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35"/>
  </bookViews>
  <sheets>
    <sheet name="ARALIK2017" sheetId="1" r:id="rId1"/>
  </sheets>
  <definedNames>
    <definedName name="_xlnm.Print_Area" localSheetId="0">ARALIK2017!$A$4:J61</definedName>
  </definedNames>
  <calcPr calcId="144525"/>
  <extLst/>
</workbook>
</file>

<file path=xl/sharedStrings.xml><?xml version="1.0" encoding="utf-8"?>
<sst xmlns="http://schemas.openxmlformats.org/spreadsheetml/2006/main" count="53">
  <si>
    <t>PERAKENDE SATIŞLAR YERLİ / İTHAL DAĞILIMI: ARALIK - 2017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</si>
  <si>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</si>
  <si>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</si>
  <si>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</si>
  <si>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</si>
  <si>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</si>
  <si>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</si>
  <si>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</si>
  <si>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ASTON MARTIN</t>
  </si>
  <si>
    <t>AUDI</t>
  </si>
  <si>
    <t>BENTLEY</t>
  </si>
  <si>
    <t>BMW</t>
  </si>
  <si>
    <t>CHERY</t>
  </si>
  <si>
    <t>CITROEN</t>
  </si>
  <si>
    <t>DACIA</t>
  </si>
  <si>
    <t>DS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</si>
  <si>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</si>
  <si>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</si>
  <si>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</si>
  <si>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</si>
  <si>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</si>
  <si>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</si>
  <si>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</si>
  <si>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</si>
  <si>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</si>
  <si>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</si>
  <si>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</si>
  <si>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</si>
  <si>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</si>
  <si>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LAMBORGHINI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</si>
  <si>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</si>
  <si>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</si>
  <si>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</si>
  <si>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</si>
  <si>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</si>
  <si>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</si>
  <si>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</si>
  <si>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</si>
  <si>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</si>
  <si>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</si>
  <si>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</si>
  <si>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</si>
  <si>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RENAULT</t>
  </si>
  <si>
    <t>SEAT</t>
  </si>
  <si>
    <t>SKODA</t>
  </si>
  <si>
    <t>SMART</t>
  </si>
  <si>
    <t>SSANGYONG</t>
  </si>
  <si>
    <t>SUBARU</t>
  </si>
  <si>
    <t>SUZUKI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</si>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</sst>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4" formatCode="_(&quot;$&quot;* #,##0.00_);_(&quot;$&quot;* \(#,##0.00\);_(&quot;$&quot;* &quot;-&quot;??_);_(@_)"/>
    <numFmt numFmtId="177" formatCode="_ * #,##0_ ;_ * \-#,##0_ ;_ * &quot;-&quot;_ ;_ @_ "/>
    <numFmt numFmtId="42" formatCode="_(&quot;$&quot;* #,##0_);_(&quot;$&quot;* \(#,##0\);_(&quot;$&quot;* &quot;-&quot;_);_(@_)"/>
  </numFmts>
  <fonts count="9"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8"/>
      <name val="Arial"/>
      <family val="2"/>
      <charset val="162"/>
    </font>
    <font>
      <sz val="8"/>
      <color indexed="8"/>
      <name val="Arial"/>
      <family val="2"/>
      <charset val="162"/>
    </font>
    <font>
      <sz val="12"/>
      <name val="Times New Roman"/>
      <charset val="134"/>
    </font>
    <font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19">
    <xf numFmtId="0" fontId="0" fillId="0" borderId="0" xfId="0" applyAlignment="1"/>
    <xf numFmtId="0" fontId="1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/>
    </xf>
    <xf numFmtId="3" fontId="2" fillId="0" borderId="2" xfId="3" applyNumberFormat="1" applyFont="1" applyFill="1" applyBorder="1" applyAlignment="1">
      <alignment vertical="center"/>
    </xf>
    <xf numFmtId="0" fontId="5" fillId="0" borderId="6" xfId="3" applyFont="1" applyFill="1" applyBorder="1" applyAlignment="1">
      <alignment horizontal="left" vertical="center"/>
    </xf>
    <xf numFmtId="3" fontId="6" fillId="0" borderId="6" xfId="3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left" vertical="center"/>
    </xf>
    <xf numFmtId="3" fontId="4" fillId="0" borderId="6" xfId="3" applyNumberFormat="1" applyFont="1" applyFill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/>
    </xf>
    <xf numFmtId="3" fontId="2" fillId="0" borderId="4" xfId="3" applyNumberFormat="1" applyFont="1" applyFill="1" applyBorder="1" applyAlignment="1">
      <alignment vertical="center"/>
    </xf>
  </cellXfs>
  <cellStyles count="7">
    <cellStyle name="Normal" xfId="0" builtinId="0"/>
    <cellStyle name="Comma" xfId="1" builtinId="3"/>
    <cellStyle name="Currency" xfId="2" builtinId="4"/>
    <cellStyle name="Normal 2 2" xfId="3"/>
    <cellStyle name="Comma[0]" xfId="4" builtinId="6"/>
    <cellStyle name="Percent" xfId="5" builtinId="5"/>
    <cellStyle name="Currency[0]" xfId="6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1"/>
  <sheetViews>
    <sheetView showGridLines="0" tabSelected="1" workbookViewId="0">
      <selection activeCell="A1" sqref="A1"/>
    </sheetView>
  </sheetViews>
  <sheetFormatPr defaultColWidth="9" defaultRowHeight="12.75"/>
  <cols>
    <col min="1" max="1" width="16.2857142857143" style="1" customWidth="1"/>
    <col min="2" max="10" width="9.14285714285714" style="1"/>
    <col min="11" max="11" width="9.14285714285714" style="1" customWidth="1"/>
    <col min="12" max="256" width="9.14285714285714" style="1"/>
    <col min="257" max="257" width="16.2857142857143" style="1" customWidth="1"/>
    <col min="258" max="512" width="9.14285714285714" style="1"/>
    <col min="513" max="513" width="16.2857142857143" style="1" customWidth="1"/>
    <col min="514" max="768" width="9.14285714285714" style="1"/>
    <col min="769" max="769" width="16.2857142857143" style="1" customWidth="1"/>
    <col min="770" max="1024" width="9.14285714285714" style="1"/>
    <col min="1025" max="1025" width="16.2857142857143" style="1" customWidth="1"/>
    <col min="1026" max="1280" width="9.14285714285714" style="1"/>
    <col min="1281" max="1281" width="16.2857142857143" style="1" customWidth="1"/>
    <col min="1282" max="1536" width="9.14285714285714" style="1"/>
    <col min="1537" max="1537" width="16.2857142857143" style="1" customWidth="1"/>
    <col min="1538" max="1792" width="9.14285714285714" style="1"/>
    <col min="1793" max="1793" width="16.2857142857143" style="1" customWidth="1"/>
    <col min="1794" max="2048" width="9.14285714285714" style="1"/>
    <col min="2049" max="2049" width="16.2857142857143" style="1" customWidth="1"/>
    <col min="2050" max="2304" width="9.14285714285714" style="1"/>
    <col min="2305" max="2305" width="16.2857142857143" style="1" customWidth="1"/>
    <col min="2306" max="2560" width="9.14285714285714" style="1"/>
    <col min="2561" max="2561" width="16.2857142857143" style="1" customWidth="1"/>
    <col min="2562" max="2816" width="9.14285714285714" style="1"/>
    <col min="2817" max="2817" width="16.2857142857143" style="1" customWidth="1"/>
    <col min="2818" max="3072" width="9.14285714285714" style="1"/>
    <col min="3073" max="3073" width="16.2857142857143" style="1" customWidth="1"/>
    <col min="3074" max="3328" width="9.14285714285714" style="1"/>
    <col min="3329" max="3329" width="16.2857142857143" style="1" customWidth="1"/>
    <col min="3330" max="3584" width="9.14285714285714" style="1"/>
    <col min="3585" max="3585" width="16.2857142857143" style="1" customWidth="1"/>
    <col min="3586" max="3840" width="9.14285714285714" style="1"/>
    <col min="3841" max="3841" width="16.2857142857143" style="1" customWidth="1"/>
    <col min="3842" max="4096" width="9.14285714285714" style="1"/>
    <col min="4097" max="4097" width="16.2857142857143" style="1" customWidth="1"/>
    <col min="4098" max="4352" width="9.14285714285714" style="1"/>
    <col min="4353" max="4353" width="16.2857142857143" style="1" customWidth="1"/>
    <col min="4354" max="4608" width="9.14285714285714" style="1"/>
    <col min="4609" max="4609" width="16.2857142857143" style="1" customWidth="1"/>
    <col min="4610" max="4864" width="9.14285714285714" style="1"/>
    <col min="4865" max="4865" width="16.2857142857143" style="1" customWidth="1"/>
    <col min="4866" max="5120" width="9.14285714285714" style="1"/>
    <col min="5121" max="5121" width="16.2857142857143" style="1" customWidth="1"/>
    <col min="5122" max="5376" width="9.14285714285714" style="1"/>
    <col min="5377" max="5377" width="16.2857142857143" style="1" customWidth="1"/>
    <col min="5378" max="5632" width="9.14285714285714" style="1"/>
    <col min="5633" max="5633" width="16.2857142857143" style="1" customWidth="1"/>
    <col min="5634" max="5888" width="9.14285714285714" style="1"/>
    <col min="5889" max="5889" width="16.2857142857143" style="1" customWidth="1"/>
    <col min="5890" max="6144" width="9.14285714285714" style="1"/>
    <col min="6145" max="6145" width="16.2857142857143" style="1" customWidth="1"/>
    <col min="6146" max="6400" width="9.14285714285714" style="1"/>
    <col min="6401" max="6401" width="16.2857142857143" style="1" customWidth="1"/>
    <col min="6402" max="6656" width="9.14285714285714" style="1"/>
    <col min="6657" max="6657" width="16.2857142857143" style="1" customWidth="1"/>
    <col min="6658" max="6912" width="9.14285714285714" style="1"/>
    <col min="6913" max="6913" width="16.2857142857143" style="1" customWidth="1"/>
    <col min="6914" max="7168" width="9.14285714285714" style="1"/>
    <col min="7169" max="7169" width="16.2857142857143" style="1" customWidth="1"/>
    <col min="7170" max="7424" width="9.14285714285714" style="1"/>
    <col min="7425" max="7425" width="16.2857142857143" style="1" customWidth="1"/>
    <col min="7426" max="7680" width="9.14285714285714" style="1"/>
    <col min="7681" max="7681" width="16.2857142857143" style="1" customWidth="1"/>
    <col min="7682" max="7936" width="9.14285714285714" style="1"/>
    <col min="7937" max="7937" width="16.2857142857143" style="1" customWidth="1"/>
    <col min="7938" max="8192" width="9.14285714285714" style="1"/>
    <col min="8193" max="8193" width="16.2857142857143" style="1" customWidth="1"/>
    <col min="8194" max="8448" width="9.14285714285714" style="1"/>
    <col min="8449" max="8449" width="16.2857142857143" style="1" customWidth="1"/>
    <col min="8450" max="8704" width="9.14285714285714" style="1"/>
    <col min="8705" max="8705" width="16.2857142857143" style="1" customWidth="1"/>
    <col min="8706" max="8960" width="9.14285714285714" style="1"/>
    <col min="8961" max="8961" width="16.2857142857143" style="1" customWidth="1"/>
    <col min="8962" max="9216" width="9.14285714285714" style="1"/>
    <col min="9217" max="9217" width="16.2857142857143" style="1" customWidth="1"/>
    <col min="9218" max="9472" width="9.14285714285714" style="1"/>
    <col min="9473" max="9473" width="16.2857142857143" style="1" customWidth="1"/>
    <col min="9474" max="9728" width="9.14285714285714" style="1"/>
    <col min="9729" max="9729" width="16.2857142857143" style="1" customWidth="1"/>
    <col min="9730" max="9984" width="9.14285714285714" style="1"/>
    <col min="9985" max="9985" width="16.2857142857143" style="1" customWidth="1"/>
    <col min="9986" max="10240" width="9.14285714285714" style="1"/>
    <col min="10241" max="10241" width="16.2857142857143" style="1" customWidth="1"/>
    <col min="10242" max="10496" width="9.14285714285714" style="1"/>
    <col min="10497" max="10497" width="16.2857142857143" style="1" customWidth="1"/>
    <col min="10498" max="10752" width="9.14285714285714" style="1"/>
    <col min="10753" max="10753" width="16.2857142857143" style="1" customWidth="1"/>
    <col min="10754" max="11008" width="9.14285714285714" style="1"/>
    <col min="11009" max="11009" width="16.2857142857143" style="1" customWidth="1"/>
    <col min="11010" max="11264" width="9.14285714285714" style="1"/>
    <col min="11265" max="11265" width="16.2857142857143" style="1" customWidth="1"/>
    <col min="11266" max="11520" width="9.14285714285714" style="1"/>
    <col min="11521" max="11521" width="16.2857142857143" style="1" customWidth="1"/>
    <col min="11522" max="11776" width="9.14285714285714" style="1"/>
    <col min="11777" max="11777" width="16.2857142857143" style="1" customWidth="1"/>
    <col min="11778" max="12032" width="9.14285714285714" style="1"/>
    <col min="12033" max="12033" width="16.2857142857143" style="1" customWidth="1"/>
    <col min="12034" max="12288" width="9.14285714285714" style="1"/>
    <col min="12289" max="12289" width="16.2857142857143" style="1" customWidth="1"/>
    <col min="12290" max="12544" width="9.14285714285714" style="1"/>
    <col min="12545" max="12545" width="16.2857142857143" style="1" customWidth="1"/>
    <col min="12546" max="12800" width="9.14285714285714" style="1"/>
    <col min="12801" max="12801" width="16.2857142857143" style="1" customWidth="1"/>
    <col min="12802" max="13056" width="9.14285714285714" style="1"/>
    <col min="13057" max="13057" width="16.2857142857143" style="1" customWidth="1"/>
    <col min="13058" max="13312" width="9.14285714285714" style="1"/>
    <col min="13313" max="13313" width="16.2857142857143" style="1" customWidth="1"/>
    <col min="13314" max="13568" width="9.14285714285714" style="1"/>
    <col min="13569" max="13569" width="16.2857142857143" style="1" customWidth="1"/>
    <col min="13570" max="13824" width="9.14285714285714" style="1"/>
    <col min="13825" max="13825" width="16.2857142857143" style="1" customWidth="1"/>
    <col min="13826" max="14080" width="9.14285714285714" style="1"/>
    <col min="14081" max="14081" width="16.2857142857143" style="1" customWidth="1"/>
    <col min="14082" max="14336" width="9.14285714285714" style="1"/>
    <col min="14337" max="14337" width="16.2857142857143" style="1" customWidth="1"/>
    <col min="14338" max="14592" width="9.14285714285714" style="1"/>
    <col min="14593" max="14593" width="16.2857142857143" style="1" customWidth="1"/>
    <col min="14594" max="14848" width="9.14285714285714" style="1"/>
    <col min="14849" max="14849" width="16.2857142857143" style="1" customWidth="1"/>
    <col min="14850" max="15104" width="9.14285714285714" style="1"/>
    <col min="15105" max="15105" width="16.2857142857143" style="1" customWidth="1"/>
    <col min="15106" max="15360" width="9.14285714285714" style="1"/>
    <col min="15361" max="15361" width="16.2857142857143" style="1" customWidth="1"/>
    <col min="15362" max="15616" width="9.14285714285714" style="1"/>
    <col min="15617" max="15617" width="16.2857142857143" style="1" customWidth="1"/>
    <col min="15618" max="15872" width="9.14285714285714" style="1"/>
    <col min="15873" max="15873" width="16.2857142857143" style="1" customWidth="1"/>
    <col min="15874" max="16128" width="9.14285714285714" style="1"/>
    <col min="16129" max="16129" width="16.2857142857143" style="1" customWidth="1"/>
    <col min="16130" max="16384" width="9.1428571428571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7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8"/>
    </row>
    <row r="8" ht="15" customHeight="1" spans="1:10">
      <c r="A8" s="13" t="s">
        <v>7</v>
      </c>
      <c r="B8" s="14"/>
      <c r="C8" s="14">
        <v>27</v>
      </c>
      <c r="D8" s="14">
        <f t="shared" ref="D8:D52" si="0">B8+C8</f>
        <v>27</v>
      </c>
      <c r="E8" s="14"/>
      <c r="F8" s="14"/>
      <c r="G8" s="14">
        <f t="shared" ref="G8:G52" si="1">E8+F8</f>
        <v>0</v>
      </c>
      <c r="H8" s="14">
        <f t="shared" ref="H8:I52" si="2">B8+E8</f>
        <v>0</v>
      </c>
      <c r="I8" s="14">
        <f>C8+F8</f>
        <v>27</v>
      </c>
      <c r="J8" s="14">
        <f t="shared" ref="J8:J52" si="3">H8+I8</f>
        <v>27</v>
      </c>
    </row>
    <row r="9" ht="15" customHeight="1" spans="1:10">
      <c r="A9" s="13" t="s">
        <v>8</v>
      </c>
      <c r="B9" s="14"/>
      <c r="C9" s="14">
        <v>7</v>
      </c>
      <c r="D9" s="14">
        <f>B9+C9</f>
        <v>7</v>
      </c>
      <c r="E9" s="14"/>
      <c r="F9" s="14"/>
      <c r="G9" s="14">
        <f>E9+F9</f>
        <v>0</v>
      </c>
      <c r="H9" s="14">
        <f>B9+E9</f>
        <v>0</v>
      </c>
      <c r="I9" s="14">
        <f>C9+F9</f>
        <v>7</v>
      </c>
      <c r="J9" s="14">
        <f>H9+I9</f>
        <v>7</v>
      </c>
    </row>
    <row r="10" ht="15" customHeight="1" spans="1:10">
      <c r="A10" s="13" t="s">
        <v>9</v>
      </c>
      <c r="B10" s="14"/>
      <c r="C10" s="14">
        <v>3124</v>
      </c>
      <c r="D10" s="14">
        <f>B10+C10</f>
        <v>3124</v>
      </c>
      <c r="E10" s="14"/>
      <c r="F10" s="14"/>
      <c r="G10" s="14">
        <f>E10+F10</f>
        <v>0</v>
      </c>
      <c r="H10" s="14">
        <f>B10+E10</f>
        <v>0</v>
      </c>
      <c r="I10" s="14">
        <f>C10+F10</f>
        <v>3124</v>
      </c>
      <c r="J10" s="14">
        <f>H10+I10</f>
        <v>3124</v>
      </c>
    </row>
    <row r="11" ht="15" customHeight="1" spans="1:10">
      <c r="A11" s="13" t="s">
        <v>10</v>
      </c>
      <c r="B11" s="14"/>
      <c r="C11" s="14">
        <v>4</v>
      </c>
      <c r="D11" s="14">
        <f>B11+C11</f>
        <v>4</v>
      </c>
      <c r="E11" s="14"/>
      <c r="F11" s="14"/>
      <c r="G11" s="14">
        <f>E11+F11</f>
        <v>0</v>
      </c>
      <c r="H11" s="14">
        <f>B11+E11</f>
        <v>0</v>
      </c>
      <c r="I11" s="14">
        <f>C11+F11</f>
        <v>4</v>
      </c>
      <c r="J11" s="14">
        <f>H11+I11</f>
        <v>4</v>
      </c>
    </row>
    <row r="12" ht="15" customHeight="1" spans="1:10">
      <c r="A12" s="13" t="s">
        <v>11</v>
      </c>
      <c r="B12" s="14"/>
      <c r="C12" s="14">
        <v>3498</v>
      </c>
      <c r="D12" s="14">
        <f>B12+C12</f>
        <v>3498</v>
      </c>
      <c r="E12" s="14"/>
      <c r="F12" s="14"/>
      <c r="G12" s="14">
        <f>E12+F12</f>
        <v>0</v>
      </c>
      <c r="H12" s="14">
        <f>B12+E12</f>
        <v>0</v>
      </c>
      <c r="I12" s="14">
        <f>C12+F12</f>
        <v>3498</v>
      </c>
      <c r="J12" s="14">
        <f>H12+I12</f>
        <v>3498</v>
      </c>
    </row>
    <row r="13" ht="15" customHeight="1" spans="1:10">
      <c r="A13" s="13" t="s">
        <v>12</v>
      </c>
      <c r="B13" s="14"/>
      <c r="C13" s="14"/>
      <c r="D13" s="14">
        <f>B13+C13</f>
        <v>0</v>
      </c>
      <c r="E13" s="14"/>
      <c r="F13" s="14"/>
      <c r="G13" s="14">
        <f>E13+F13</f>
        <v>0</v>
      </c>
      <c r="H13" s="14">
        <f>B13+E13</f>
        <v>0</v>
      </c>
      <c r="I13" s="14">
        <f>C13+F13</f>
        <v>0</v>
      </c>
      <c r="J13" s="14">
        <f>H13+I13</f>
        <v>0</v>
      </c>
    </row>
    <row r="14" ht="15" customHeight="1" spans="1:10">
      <c r="A14" s="13" t="s">
        <v>13</v>
      </c>
      <c r="B14" s="14"/>
      <c r="C14" s="14">
        <v>655</v>
      </c>
      <c r="D14" s="14">
        <f>B14+C14</f>
        <v>655</v>
      </c>
      <c r="E14" s="14">
        <v>0</v>
      </c>
      <c r="F14" s="14">
        <v>694</v>
      </c>
      <c r="G14" s="14">
        <f>E14+F14</f>
        <v>694</v>
      </c>
      <c r="H14" s="14">
        <f>B14+E14</f>
        <v>0</v>
      </c>
      <c r="I14" s="14">
        <f>C14+F14</f>
        <v>1349</v>
      </c>
      <c r="J14" s="14">
        <f>H14+I14</f>
        <v>1349</v>
      </c>
    </row>
    <row r="15" ht="15" customHeight="1" spans="1:10">
      <c r="A15" s="13" t="s">
        <v>14</v>
      </c>
      <c r="B15" s="14"/>
      <c r="C15" s="14">
        <v>6685</v>
      </c>
      <c r="D15" s="14">
        <f>B15+C15</f>
        <v>6685</v>
      </c>
      <c r="E15" s="14"/>
      <c r="F15" s="14">
        <v>764</v>
      </c>
      <c r="G15" s="14">
        <f>E15+F15</f>
        <v>764</v>
      </c>
      <c r="H15" s="14">
        <f>B15+E15</f>
        <v>0</v>
      </c>
      <c r="I15" s="14">
        <f>C15+F15</f>
        <v>7449</v>
      </c>
      <c r="J15" s="14">
        <f>H15+I15</f>
        <v>7449</v>
      </c>
    </row>
    <row r="16" ht="15" customHeight="1" spans="1:10">
      <c r="A16" s="13" t="s">
        <v>15</v>
      </c>
      <c r="B16" s="14"/>
      <c r="C16" s="14">
        <v>30</v>
      </c>
      <c r="D16" s="14">
        <f>B16+C16</f>
        <v>30</v>
      </c>
      <c r="E16" s="14"/>
      <c r="F16" s="14"/>
      <c r="G16" s="14">
        <f>E16+F16</f>
        <v>0</v>
      </c>
      <c r="H16" s="14">
        <f>B16+E16</f>
        <v>0</v>
      </c>
      <c r="I16" s="14">
        <f>C16+F16</f>
        <v>30</v>
      </c>
      <c r="J16" s="14">
        <f>H16+I16</f>
        <v>30</v>
      </c>
    </row>
    <row r="17" ht="15" customHeight="1" spans="1:10">
      <c r="A17" s="13" t="s">
        <v>16</v>
      </c>
      <c r="B17" s="14"/>
      <c r="C17" s="14">
        <v>3</v>
      </c>
      <c r="D17" s="14">
        <f>B17+C17</f>
        <v>3</v>
      </c>
      <c r="E17" s="14"/>
      <c r="F17" s="14"/>
      <c r="G17" s="14">
        <f>E17+F17</f>
        <v>0</v>
      </c>
      <c r="H17" s="14">
        <f>B17+E17</f>
        <v>0</v>
      </c>
      <c r="I17" s="14">
        <f>C17+F17</f>
        <v>3</v>
      </c>
      <c r="J17" s="14">
        <f>H17+I17</f>
        <v>3</v>
      </c>
    </row>
    <row r="18" ht="15" customHeight="1" spans="1:10">
      <c r="A18" s="13" t="s">
        <v>17</v>
      </c>
      <c r="B18" s="14">
        <v>7947</v>
      </c>
      <c r="C18" s="14">
        <v>401</v>
      </c>
      <c r="D18" s="14">
        <f>B18+C18</f>
        <v>8348</v>
      </c>
      <c r="E18" s="14">
        <v>8821</v>
      </c>
      <c r="F18" s="14">
        <v>1023</v>
      </c>
      <c r="G18" s="14">
        <f>E18+F18</f>
        <v>9844</v>
      </c>
      <c r="H18" s="14">
        <f>B18+E18</f>
        <v>16768</v>
      </c>
      <c r="I18" s="14">
        <f>C18+F18</f>
        <v>1424</v>
      </c>
      <c r="J18" s="14">
        <f>H18+I18</f>
        <v>18192</v>
      </c>
    </row>
    <row r="19" ht="15" customHeight="1" spans="1:10">
      <c r="A19" s="13" t="s">
        <v>18</v>
      </c>
      <c r="B19" s="14">
        <v>706</v>
      </c>
      <c r="C19" s="14">
        <v>3840</v>
      </c>
      <c r="D19" s="14">
        <f>B19+C19</f>
        <v>4546</v>
      </c>
      <c r="E19" s="14">
        <v>11642</v>
      </c>
      <c r="F19" s="14">
        <v>676</v>
      </c>
      <c r="G19" s="14">
        <f>E19+F19</f>
        <v>12318</v>
      </c>
      <c r="H19" s="14">
        <f>B19+E19</f>
        <v>12348</v>
      </c>
      <c r="I19" s="14">
        <f>C19+F19</f>
        <v>4516</v>
      </c>
      <c r="J19" s="14">
        <f>H19+I19</f>
        <v>16864</v>
      </c>
    </row>
    <row r="20" ht="15" customHeight="1" spans="1:10">
      <c r="A20" s="13" t="s">
        <v>19</v>
      </c>
      <c r="B20" s="14"/>
      <c r="C20" s="14"/>
      <c r="D20" s="14">
        <f>B20+C20</f>
        <v>0</v>
      </c>
      <c r="E20" s="14"/>
      <c r="F20" s="14"/>
      <c r="G20" s="14">
        <f>E20+F20</f>
        <v>0</v>
      </c>
      <c r="H20" s="14">
        <f>B20+E20</f>
        <v>0</v>
      </c>
      <c r="I20" s="14">
        <f>C20+F20</f>
        <v>0</v>
      </c>
      <c r="J20" s="14">
        <f>H20+I20</f>
        <v>0</v>
      </c>
    </row>
    <row r="21" ht="15" customHeight="1" spans="1:10">
      <c r="A21" s="13" t="s">
        <v>20</v>
      </c>
      <c r="B21" s="14">
        <v>2638</v>
      </c>
      <c r="C21" s="14">
        <v>1145</v>
      </c>
      <c r="D21" s="14">
        <f>B21+C21</f>
        <v>3783</v>
      </c>
      <c r="E21" s="14"/>
      <c r="F21" s="14"/>
      <c r="G21" s="14">
        <f>E21+F21</f>
        <v>0</v>
      </c>
      <c r="H21" s="14">
        <f>B21+E21</f>
        <v>2638</v>
      </c>
      <c r="I21" s="14">
        <f>C21+F21</f>
        <v>1145</v>
      </c>
      <c r="J21" s="14">
        <f>H21+I21</f>
        <v>3783</v>
      </c>
    </row>
    <row r="22" ht="15" customHeight="1" spans="1:10">
      <c r="A22" s="13" t="s">
        <v>21</v>
      </c>
      <c r="B22" s="14">
        <v>3068</v>
      </c>
      <c r="C22" s="14">
        <v>3360</v>
      </c>
      <c r="D22" s="14">
        <f>B22+C22</f>
        <v>6428</v>
      </c>
      <c r="E22" s="14"/>
      <c r="F22" s="14">
        <v>226</v>
      </c>
      <c r="G22" s="14">
        <f>E22+F22</f>
        <v>226</v>
      </c>
      <c r="H22" s="14">
        <f>B22+E22</f>
        <v>3068</v>
      </c>
      <c r="I22" s="14">
        <f>C22+F22</f>
        <v>3586</v>
      </c>
      <c r="J22" s="14">
        <f>H22+I22</f>
        <v>6654</v>
      </c>
    </row>
    <row r="23" ht="15" customHeight="1" spans="1:10">
      <c r="A23" s="13" t="s">
        <v>22</v>
      </c>
      <c r="B23" s="14"/>
      <c r="C23" s="14">
        <v>22</v>
      </c>
      <c r="D23" s="14">
        <f>B23+C23</f>
        <v>22</v>
      </c>
      <c r="E23" s="14"/>
      <c r="F23" s="14"/>
      <c r="G23" s="14">
        <f>E23+F23</f>
        <v>0</v>
      </c>
      <c r="H23" s="14">
        <f>B23+E23</f>
        <v>0</v>
      </c>
      <c r="I23" s="14">
        <f>C23+F23</f>
        <v>22</v>
      </c>
      <c r="J23" s="14">
        <f>H23+I23</f>
        <v>22</v>
      </c>
    </row>
    <row r="24" ht="15" customHeight="1" spans="1:10">
      <c r="A24" s="13" t="s">
        <v>23</v>
      </c>
      <c r="B24" s="14"/>
      <c r="C24" s="14"/>
      <c r="D24" s="14">
        <f>B24+C24</f>
        <v>0</v>
      </c>
      <c r="E24" s="14">
        <v>489</v>
      </c>
      <c r="F24" s="14">
        <v>76</v>
      </c>
      <c r="G24" s="14">
        <f>E24+F24</f>
        <v>565</v>
      </c>
      <c r="H24" s="14">
        <f>B24+E24</f>
        <v>489</v>
      </c>
      <c r="I24" s="14">
        <f>C24+F24</f>
        <v>76</v>
      </c>
      <c r="J24" s="14">
        <f>H24+I24</f>
        <v>565</v>
      </c>
    </row>
    <row r="25" ht="15" customHeight="1" spans="1:10">
      <c r="A25" s="13" t="s">
        <v>24</v>
      </c>
      <c r="B25" s="14"/>
      <c r="C25" s="14"/>
      <c r="D25" s="14">
        <f>B25+C25</f>
        <v>0</v>
      </c>
      <c r="E25" s="14"/>
      <c r="F25" s="14">
        <v>372</v>
      </c>
      <c r="G25" s="14">
        <f>E25+F25</f>
        <v>372</v>
      </c>
      <c r="H25" s="14">
        <f>B25+E25</f>
        <v>0</v>
      </c>
      <c r="I25" s="14">
        <f>C25+F25</f>
        <v>372</v>
      </c>
      <c r="J25" s="14">
        <f>H25+I25</f>
        <v>372</v>
      </c>
    </row>
    <row r="26" ht="15" customHeight="1" spans="1:10">
      <c r="A26" s="13" t="s">
        <v>25</v>
      </c>
      <c r="B26" s="14"/>
      <c r="C26" s="14">
        <v>33</v>
      </c>
      <c r="D26" s="14">
        <f>B26+C26</f>
        <v>33</v>
      </c>
      <c r="E26" s="14"/>
      <c r="F26" s="14"/>
      <c r="G26" s="14">
        <f>E26+F26</f>
        <v>0</v>
      </c>
      <c r="H26" s="14">
        <f>B26+E26</f>
        <v>0</v>
      </c>
      <c r="I26" s="14">
        <f>C26+F26</f>
        <v>33</v>
      </c>
      <c r="J26" s="14">
        <f>H26+I26</f>
        <v>33</v>
      </c>
    </row>
    <row r="27" ht="15" customHeight="1" spans="1:10">
      <c r="A27" s="13" t="s">
        <v>26</v>
      </c>
      <c r="B27" s="14"/>
      <c r="C27" s="14">
        <v>330</v>
      </c>
      <c r="D27" s="14">
        <f>B27+C27</f>
        <v>330</v>
      </c>
      <c r="E27" s="14"/>
      <c r="F27" s="14"/>
      <c r="G27" s="14">
        <f>E27+F27</f>
        <v>0</v>
      </c>
      <c r="H27" s="14">
        <f>B27+E27</f>
        <v>0</v>
      </c>
      <c r="I27" s="14">
        <f>C27+F27</f>
        <v>330</v>
      </c>
      <c r="J27" s="14">
        <f>H27+I27</f>
        <v>330</v>
      </c>
    </row>
    <row r="28" ht="15" customHeight="1" spans="1:10">
      <c r="A28" s="13" t="s">
        <v>27</v>
      </c>
      <c r="B28" s="14"/>
      <c r="C28" s="14"/>
      <c r="D28" s="14">
        <f>B28+C28</f>
        <v>0</v>
      </c>
      <c r="E28" s="14">
        <v>230</v>
      </c>
      <c r="F28" s="14"/>
      <c r="G28" s="14">
        <f>E28+F28</f>
        <v>230</v>
      </c>
      <c r="H28" s="14">
        <f>B28+E28</f>
        <v>230</v>
      </c>
      <c r="I28" s="14">
        <f>C28+F28</f>
        <v>0</v>
      </c>
      <c r="J28" s="14">
        <f>H28+I28</f>
        <v>230</v>
      </c>
    </row>
    <row r="29" ht="15" customHeight="1" spans="1:10">
      <c r="A29" s="13" t="s">
        <v>28</v>
      </c>
      <c r="B29" s="14"/>
      <c r="C29" s="14">
        <v>1136</v>
      </c>
      <c r="D29" s="14">
        <f>B29+C29</f>
        <v>1136</v>
      </c>
      <c r="E29" s="14"/>
      <c r="F29" s="14">
        <v>506</v>
      </c>
      <c r="G29" s="14">
        <f>E29+F29</f>
        <v>506</v>
      </c>
      <c r="H29" s="14">
        <f>B29+E29</f>
        <v>0</v>
      </c>
      <c r="I29" s="14">
        <f>C29+F29</f>
        <v>1642</v>
      </c>
      <c r="J29" s="14">
        <f>H29+I29</f>
        <v>1642</v>
      </c>
    </row>
    <row r="30" ht="15" customHeight="1" spans="1:10">
      <c r="A30" s="13" t="s">
        <v>29</v>
      </c>
      <c r="B30" s="14"/>
      <c r="C30" s="14">
        <v>1</v>
      </c>
      <c r="D30" s="14">
        <f>B30+C30</f>
        <v>1</v>
      </c>
      <c r="E30" s="14"/>
      <c r="F30" s="14"/>
      <c r="G30" s="14">
        <f>E30+F30</f>
        <v>0</v>
      </c>
      <c r="H30" s="14">
        <f>B30+E30</f>
        <v>0</v>
      </c>
      <c r="I30" s="14">
        <f>C30+F30</f>
        <v>1</v>
      </c>
      <c r="J30" s="14">
        <f>H30+I30</f>
        <v>1</v>
      </c>
    </row>
    <row r="31" ht="15" customHeight="1" spans="1:10">
      <c r="A31" s="13" t="s">
        <v>30</v>
      </c>
      <c r="B31" s="14"/>
      <c r="C31" s="14">
        <v>241</v>
      </c>
      <c r="D31" s="14">
        <f>B31+C31</f>
        <v>241</v>
      </c>
      <c r="E31" s="14"/>
      <c r="F31" s="14"/>
      <c r="G31" s="14">
        <f>E31+F31</f>
        <v>0</v>
      </c>
      <c r="H31" s="14">
        <f>B31+E31</f>
        <v>0</v>
      </c>
      <c r="I31" s="14">
        <f>C31+F31</f>
        <v>241</v>
      </c>
      <c r="J31" s="14">
        <f>H31+I31</f>
        <v>241</v>
      </c>
    </row>
    <row r="32" ht="15" customHeight="1" spans="1:10">
      <c r="A32" s="13" t="s">
        <v>31</v>
      </c>
      <c r="B32" s="14"/>
      <c r="C32" s="14">
        <v>9</v>
      </c>
      <c r="D32" s="14">
        <f>B32+C32</f>
        <v>9</v>
      </c>
      <c r="E32" s="14"/>
      <c r="F32" s="14"/>
      <c r="G32" s="14">
        <f>E32+F32</f>
        <v>0</v>
      </c>
      <c r="H32" s="14">
        <f>B32+E32</f>
        <v>0</v>
      </c>
      <c r="I32" s="14">
        <f>C32+F32</f>
        <v>9</v>
      </c>
      <c r="J32" s="14">
        <f>H32+I32</f>
        <v>9</v>
      </c>
    </row>
    <row r="33" ht="15" customHeight="1" spans="1:10">
      <c r="A33" s="13" t="s">
        <v>32</v>
      </c>
      <c r="B33" s="14"/>
      <c r="C33" s="14">
        <v>10</v>
      </c>
      <c r="D33" s="14">
        <f>B33+C33</f>
        <v>10</v>
      </c>
      <c r="E33" s="14"/>
      <c r="F33" s="14"/>
      <c r="G33" s="14">
        <f>E33+F33</f>
        <v>0</v>
      </c>
      <c r="H33" s="14">
        <f>B33+E33</f>
        <v>0</v>
      </c>
      <c r="I33" s="14">
        <f>C33+F33</f>
        <v>10</v>
      </c>
      <c r="J33" s="14">
        <f>H33+I33</f>
        <v>10</v>
      </c>
    </row>
    <row r="34" ht="15" customHeight="1" spans="1:10">
      <c r="A34" s="13" t="s">
        <v>33</v>
      </c>
      <c r="B34" s="14"/>
      <c r="C34" s="14">
        <v>214</v>
      </c>
      <c r="D34" s="14">
        <f>B34+C34</f>
        <v>214</v>
      </c>
      <c r="E34" s="14"/>
      <c r="F34" s="14"/>
      <c r="G34" s="14">
        <f>E34+F34</f>
        <v>0</v>
      </c>
      <c r="H34" s="14">
        <f>B34+E34</f>
        <v>0</v>
      </c>
      <c r="I34" s="14">
        <f>C34+F34</f>
        <v>214</v>
      </c>
      <c r="J34" s="14">
        <f>H34+I34</f>
        <v>214</v>
      </c>
    </row>
    <row r="35" ht="15" customHeight="1" spans="1:10">
      <c r="A35" s="13" t="s">
        <v>34</v>
      </c>
      <c r="B35" s="14"/>
      <c r="C35" s="14">
        <v>2929</v>
      </c>
      <c r="D35" s="14">
        <f>B35+C35</f>
        <v>2929</v>
      </c>
      <c r="E35" s="14"/>
      <c r="F35" s="14">
        <v>1392</v>
      </c>
      <c r="G35" s="14">
        <f>E35+F35</f>
        <v>1392</v>
      </c>
      <c r="H35" s="14">
        <f>B35+E35</f>
        <v>0</v>
      </c>
      <c r="I35" s="14">
        <f>C35+F35</f>
        <v>4321</v>
      </c>
      <c r="J35" s="14">
        <f>H35+I35</f>
        <v>4321</v>
      </c>
    </row>
    <row r="36" ht="15" customHeight="1" spans="1:10">
      <c r="A36" s="13" t="s">
        <v>35</v>
      </c>
      <c r="B36" s="14"/>
      <c r="C36" s="14">
        <v>210</v>
      </c>
      <c r="D36" s="14">
        <f>B36+C36</f>
        <v>210</v>
      </c>
      <c r="E36" s="14"/>
      <c r="F36" s="14"/>
      <c r="G36" s="14">
        <f>E36+F36</f>
        <v>0</v>
      </c>
      <c r="H36" s="14">
        <f>B36+E36</f>
        <v>0</v>
      </c>
      <c r="I36" s="14">
        <f>C36+F36</f>
        <v>210</v>
      </c>
      <c r="J36" s="14">
        <f>H36+I36</f>
        <v>210</v>
      </c>
    </row>
    <row r="37" ht="15" customHeight="1" spans="1:10">
      <c r="A37" s="13" t="s">
        <v>36</v>
      </c>
      <c r="B37" s="14"/>
      <c r="C37" s="14">
        <v>46</v>
      </c>
      <c r="D37" s="14">
        <f>B37+C37</f>
        <v>46</v>
      </c>
      <c r="E37" s="14">
        <v>74</v>
      </c>
      <c r="F37" s="14">
        <v>797</v>
      </c>
      <c r="G37" s="14">
        <f>E37+F37</f>
        <v>871</v>
      </c>
      <c r="H37" s="14">
        <f>B37+E37</f>
        <v>74</v>
      </c>
      <c r="I37" s="14">
        <f>C37+F37</f>
        <v>843</v>
      </c>
      <c r="J37" s="14">
        <f>H37+I37</f>
        <v>917</v>
      </c>
    </row>
    <row r="38" ht="15" customHeight="1" spans="1:10">
      <c r="A38" s="13" t="s">
        <v>37</v>
      </c>
      <c r="B38" s="14"/>
      <c r="C38" s="14">
        <v>5225</v>
      </c>
      <c r="D38" s="14">
        <f>B38+C38</f>
        <v>5225</v>
      </c>
      <c r="E38" s="14"/>
      <c r="F38" s="14">
        <v>417</v>
      </c>
      <c r="G38" s="14">
        <f>E38+F38</f>
        <v>417</v>
      </c>
      <c r="H38" s="14">
        <f>B38+E38</f>
        <v>0</v>
      </c>
      <c r="I38" s="14">
        <f>C38+F38</f>
        <v>5642</v>
      </c>
      <c r="J38" s="14">
        <f>H38+I38</f>
        <v>5642</v>
      </c>
    </row>
    <row r="39" ht="15" customHeight="1" spans="1:10">
      <c r="A39" s="13" t="s">
        <v>38</v>
      </c>
      <c r="B39" s="14"/>
      <c r="C39" s="14">
        <v>4594</v>
      </c>
      <c r="D39" s="14">
        <f>B39+C39</f>
        <v>4594</v>
      </c>
      <c r="E39" s="14"/>
      <c r="F39" s="14"/>
      <c r="G39" s="14">
        <f>E39+F39</f>
        <v>0</v>
      </c>
      <c r="H39" s="14">
        <f>B39+E39</f>
        <v>0</v>
      </c>
      <c r="I39" s="14">
        <f>C39+F39</f>
        <v>4594</v>
      </c>
      <c r="J39" s="14">
        <f>H39+I39</f>
        <v>4594</v>
      </c>
    </row>
    <row r="40" ht="15" customHeight="1" spans="1:10">
      <c r="A40" s="13" t="s">
        <v>39</v>
      </c>
      <c r="B40" s="14"/>
      <c r="C40" s="14"/>
      <c r="D40" s="14">
        <f>B40+C40</f>
        <v>0</v>
      </c>
      <c r="E40" s="14"/>
      <c r="F40" s="14"/>
      <c r="G40" s="14">
        <f>E40+F40</f>
        <v>0</v>
      </c>
      <c r="H40" s="14">
        <f>B40+E40</f>
        <v>0</v>
      </c>
      <c r="I40" s="14">
        <f>C40+F40</f>
        <v>0</v>
      </c>
      <c r="J40" s="14">
        <f>H40+I40</f>
        <v>0</v>
      </c>
    </row>
    <row r="41" ht="15" customHeight="1" spans="1:10">
      <c r="A41" s="13" t="s">
        <v>40</v>
      </c>
      <c r="B41" s="14"/>
      <c r="C41" s="14">
        <v>4594</v>
      </c>
      <c r="D41" s="14">
        <f>B41+C41</f>
        <v>4594</v>
      </c>
      <c r="E41" s="14">
        <v>0</v>
      </c>
      <c r="F41" s="14">
        <v>1649</v>
      </c>
      <c r="G41" s="14">
        <f>E41+F41</f>
        <v>1649</v>
      </c>
      <c r="H41" s="14">
        <f>B41+E41</f>
        <v>0</v>
      </c>
      <c r="I41" s="14">
        <f>C41+F41</f>
        <v>6243</v>
      </c>
      <c r="J41" s="14">
        <f>H41+I41</f>
        <v>6243</v>
      </c>
    </row>
    <row r="42" ht="15" customHeight="1" spans="1:10">
      <c r="A42" s="13" t="s">
        <v>41</v>
      </c>
      <c r="B42" s="14"/>
      <c r="C42" s="14">
        <v>65</v>
      </c>
      <c r="D42" s="14">
        <f>B42+C42</f>
        <v>65</v>
      </c>
      <c r="E42" s="14"/>
      <c r="F42" s="14"/>
      <c r="G42" s="14">
        <f>E42+F42</f>
        <v>0</v>
      </c>
      <c r="H42" s="14">
        <f>B42+E42</f>
        <v>0</v>
      </c>
      <c r="I42" s="14">
        <f>C42+F42</f>
        <v>65</v>
      </c>
      <c r="J42" s="14">
        <f>H42+I42</f>
        <v>65</v>
      </c>
    </row>
    <row r="43" ht="15" customHeight="1" spans="1:10">
      <c r="A43" s="13" t="s">
        <v>42</v>
      </c>
      <c r="B43" s="14">
        <v>11420</v>
      </c>
      <c r="C43" s="14">
        <v>4820</v>
      </c>
      <c r="D43" s="14">
        <f>B43+C43</f>
        <v>16240</v>
      </c>
      <c r="E43" s="14"/>
      <c r="F43" s="14">
        <v>2814</v>
      </c>
      <c r="G43" s="14">
        <f>E43+F43</f>
        <v>2814</v>
      </c>
      <c r="H43" s="14">
        <f>B43+E43</f>
        <v>11420</v>
      </c>
      <c r="I43" s="14">
        <f>C43+F43</f>
        <v>7634</v>
      </c>
      <c r="J43" s="14">
        <f>H43+I43</f>
        <v>19054</v>
      </c>
    </row>
    <row r="44" ht="15" customHeight="1" spans="1:10">
      <c r="A44" s="13" t="s">
        <v>43</v>
      </c>
      <c r="B44" s="14"/>
      <c r="C44" s="14">
        <v>1363</v>
      </c>
      <c r="D44" s="14">
        <f>B44+C44</f>
        <v>1363</v>
      </c>
      <c r="E44" s="14"/>
      <c r="F44" s="14"/>
      <c r="G44" s="14">
        <f>E44+F44</f>
        <v>0</v>
      </c>
      <c r="H44" s="14">
        <f>B44+E44</f>
        <v>0</v>
      </c>
      <c r="I44" s="14">
        <f>C44+F44</f>
        <v>1363</v>
      </c>
      <c r="J44" s="14">
        <f>H44+I44</f>
        <v>1363</v>
      </c>
    </row>
    <row r="45" ht="15" customHeight="1" spans="1:10">
      <c r="A45" s="13" t="s">
        <v>44</v>
      </c>
      <c r="B45" s="14"/>
      <c r="C45" s="14">
        <v>3626</v>
      </c>
      <c r="D45" s="14">
        <f>B45+C45</f>
        <v>3626</v>
      </c>
      <c r="E45" s="14"/>
      <c r="F45" s="14"/>
      <c r="G45" s="14">
        <f>E45+F45</f>
        <v>0</v>
      </c>
      <c r="H45" s="14">
        <f>B45+E45</f>
        <v>0</v>
      </c>
      <c r="I45" s="14">
        <f>C45+F45</f>
        <v>3626</v>
      </c>
      <c r="J45" s="14">
        <f>H45+I45</f>
        <v>3626</v>
      </c>
    </row>
    <row r="46" ht="15" customHeight="1" spans="1:10">
      <c r="A46" s="13" t="s">
        <v>45</v>
      </c>
      <c r="B46" s="14"/>
      <c r="C46" s="14">
        <v>1</v>
      </c>
      <c r="D46" s="14">
        <f>B46+C46</f>
        <v>1</v>
      </c>
      <c r="E46" s="14"/>
      <c r="F46" s="14"/>
      <c r="G46" s="14">
        <f>E46+F46</f>
        <v>0</v>
      </c>
      <c r="H46" s="14">
        <f>B46+E46</f>
        <v>0</v>
      </c>
      <c r="I46" s="14">
        <f>C46+F46</f>
        <v>1</v>
      </c>
      <c r="J46" s="14">
        <f>H46+I46</f>
        <v>1</v>
      </c>
    </row>
    <row r="47" ht="15" customHeight="1" spans="1:10">
      <c r="A47" s="13" t="s">
        <v>46</v>
      </c>
      <c r="B47" s="14"/>
      <c r="C47" s="14">
        <v>35</v>
      </c>
      <c r="D47" s="14">
        <f>B47+C47</f>
        <v>35</v>
      </c>
      <c r="E47" s="14"/>
      <c r="F47" s="14">
        <v>9</v>
      </c>
      <c r="G47" s="14">
        <f>E47+F47</f>
        <v>9</v>
      </c>
      <c r="H47" s="14">
        <f>B47+E47</f>
        <v>0</v>
      </c>
      <c r="I47" s="14">
        <f>C47+F47</f>
        <v>44</v>
      </c>
      <c r="J47" s="14">
        <f>H47+I47</f>
        <v>44</v>
      </c>
    </row>
    <row r="48" ht="15" customHeight="1" spans="1:10">
      <c r="A48" s="13" t="s">
        <v>47</v>
      </c>
      <c r="B48" s="14"/>
      <c r="C48" s="14">
        <v>269</v>
      </c>
      <c r="D48" s="14">
        <f>B48+C48</f>
        <v>269</v>
      </c>
      <c r="E48" s="14"/>
      <c r="F48" s="14"/>
      <c r="G48" s="14">
        <f>E48+F48</f>
        <v>0</v>
      </c>
      <c r="H48" s="14">
        <f>B48+E48</f>
        <v>0</v>
      </c>
      <c r="I48" s="14">
        <f>C48+F48</f>
        <v>269</v>
      </c>
      <c r="J48" s="14">
        <f>H48+I48</f>
        <v>269</v>
      </c>
    </row>
    <row r="49" ht="15" customHeight="1" spans="1:10">
      <c r="A49" s="13" t="s">
        <v>48</v>
      </c>
      <c r="B49" s="14"/>
      <c r="C49" s="14">
        <v>771</v>
      </c>
      <c r="D49" s="14">
        <f>B49+C49</f>
        <v>771</v>
      </c>
      <c r="E49" s="14"/>
      <c r="F49" s="14"/>
      <c r="G49" s="14">
        <f>E49+F49</f>
        <v>0</v>
      </c>
      <c r="H49" s="14">
        <f>B49+E49</f>
        <v>0</v>
      </c>
      <c r="I49" s="14">
        <f>C49+F49</f>
        <v>771</v>
      </c>
      <c r="J49" s="14">
        <f>H49+I49</f>
        <v>771</v>
      </c>
    </row>
    <row r="50" ht="15" customHeight="1" spans="1:10">
      <c r="A50" s="13" t="s">
        <v>49</v>
      </c>
      <c r="B50" s="14">
        <v>5851</v>
      </c>
      <c r="C50" s="14">
        <v>1024</v>
      </c>
      <c r="D50" s="14">
        <f>B50+C50</f>
        <v>6875</v>
      </c>
      <c r="E50" s="14"/>
      <c r="F50" s="14">
        <v>585</v>
      </c>
      <c r="G50" s="14">
        <f>E50+F50</f>
        <v>585</v>
      </c>
      <c r="H50" s="14">
        <f>B50+E50</f>
        <v>5851</v>
      </c>
      <c r="I50" s="14">
        <f>C50+F50</f>
        <v>1609</v>
      </c>
      <c r="J50" s="14">
        <f>H50+I50</f>
        <v>7460</v>
      </c>
    </row>
    <row r="51" ht="15" customHeight="1" spans="1:10">
      <c r="A51" s="13" t="s">
        <v>50</v>
      </c>
      <c r="B51" s="14"/>
      <c r="C51" s="14">
        <v>13003</v>
      </c>
      <c r="D51" s="14">
        <f>B51+C51</f>
        <v>13003</v>
      </c>
      <c r="E51" s="14"/>
      <c r="F51" s="14">
        <v>3290</v>
      </c>
      <c r="G51" s="14">
        <f>E51+F51</f>
        <v>3290</v>
      </c>
      <c r="H51" s="14">
        <f>B51+E51</f>
        <v>0</v>
      </c>
      <c r="I51" s="14">
        <f>C51+F51</f>
        <v>16293</v>
      </c>
      <c r="J51" s="14">
        <f>H51+I51</f>
        <v>16293</v>
      </c>
    </row>
    <row r="52" ht="15" customHeight="1" spans="1:10">
      <c r="A52" s="13" t="s">
        <v>51</v>
      </c>
      <c r="B52" s="14"/>
      <c r="C52" s="14">
        <v>714</v>
      </c>
      <c r="D52" s="14">
        <f>B52+C52</f>
        <v>714</v>
      </c>
      <c r="E52" s="14"/>
      <c r="F52" s="14"/>
      <c r="G52" s="14">
        <f>E52+F52</f>
        <v>0</v>
      </c>
      <c r="H52" s="14">
        <f>B52+E52</f>
        <v>0</v>
      </c>
      <c r="I52" s="14">
        <f>C52+F52</f>
        <v>714</v>
      </c>
      <c r="J52" s="14">
        <f>H52+I52</f>
        <v>714</v>
      </c>
    </row>
    <row r="53" ht="15" customHeight="1" spans="1:10">
      <c r="A53" s="11"/>
      <c r="B53" s="12"/>
      <c r="C53" s="12"/>
      <c r="D53" s="12"/>
      <c r="E53" s="12"/>
      <c r="F53" s="12"/>
      <c r="G53" s="12"/>
      <c r="H53" s="12"/>
      <c r="I53" s="12"/>
      <c r="J53" s="18"/>
    </row>
    <row r="54" ht="15" customHeight="1" spans="1:10">
      <c r="A54" s="15" t="s">
        <v>52</v>
      </c>
      <c r="B54" s="16">
        <f t="shared" ref="B54:J54" si="4">SUM(B8:B52)</f>
        <v>31630</v>
      </c>
      <c r="C54" s="16">
        <f>SUM(C8:C52)</f>
        <v>68064</v>
      </c>
      <c r="D54" s="16">
        <f>SUM(D8:D52)</f>
        <v>99694</v>
      </c>
      <c r="E54" s="16">
        <f>SUM(E8:E52)</f>
        <v>21256</v>
      </c>
      <c r="F54" s="16">
        <f>SUM(F8:F52)</f>
        <v>15290</v>
      </c>
      <c r="G54" s="16">
        <f>SUM(G8:G52)</f>
        <v>36546</v>
      </c>
      <c r="H54" s="16">
        <f>SUM(H8:H52)</f>
        <v>52886</v>
      </c>
      <c r="I54" s="16">
        <f>SUM(I8:I52)</f>
        <v>83354</v>
      </c>
      <c r="J54" s="16">
        <f>SUM(J8:J52)</f>
        <v>136240</v>
      </c>
    </row>
    <row r="55" ht="15" customHeight="1" spans="1:1">
      <c r="A55" s="2"/>
    </row>
    <row r="56" ht="15" customHeight="1" spans="1:1">
      <c r="A56" s="2"/>
    </row>
    <row r="57" ht="15" customHeight="1"/>
    <row r="58" ht="15" customHeight="1"/>
    <row r="60" ht="15" customHeight="1"/>
    <row r="61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5" orientation="portrait" horizontalDpi="300" verticalDpi="30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ARALIK2017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</dc:creator>
  <cp:lastModifiedBy>Berk</cp:lastModifiedBy>
  <dcterms:created xsi:type="dcterms:W3CDTF">2018-01-04T06:19:00Z</dcterms:created>
  <dcterms:modified xsi:type="dcterms:W3CDTF">2018-01-05T08:33:06Z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