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BuÇalışmaKitabı"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3C1EF143-582C-4950-BF73-9AEF915A72DF}" xr6:coauthVersionLast="36" xr6:coauthVersionMax="36" xr10:uidLastSave="{00000000-0000-0000-0000-000000000000}"/>
  <bookViews>
    <workbookView xWindow="0" yWindow="0" windowWidth="20490" windowHeight="8955" tabRatio="933" xr2:uid="{00000000-000D-0000-FFFF-FFFF00000000}"/>
  </bookViews>
  <sheets>
    <sheet name="ŞUBAT2026" sheetId="54" r:id="rId1"/>
  </sheets>
  <definedNames>
    <definedName name="_xlnm.Print_Area" localSheetId="0">ŞUBAT2026!$A$4:$J$68</definedName>
  </definedNames>
  <calcPr calcId="191029"/>
</workbook>
</file>

<file path=xl/calcChain.xml><?xml version="1.0" encoding="utf-8"?>
<calcChain xmlns="http://schemas.openxmlformats.org/spreadsheetml/2006/main">
  <c r="F61" i="54" l="1"/>
  <c r="E61" i="54"/>
  <c r="C61" i="54"/>
  <c r="B61" i="54"/>
  <c r="I59" i="54"/>
  <c r="H59" i="54"/>
  <c r="G59" i="54"/>
  <c r="D59" i="54"/>
  <c r="I58" i="54"/>
  <c r="H58" i="54"/>
  <c r="G58" i="54"/>
  <c r="D58" i="54"/>
  <c r="I57" i="54"/>
  <c r="H57" i="54"/>
  <c r="G57" i="54"/>
  <c r="D57" i="54"/>
  <c r="I56" i="54"/>
  <c r="H56" i="54"/>
  <c r="G56" i="54"/>
  <c r="D56" i="54"/>
  <c r="I55" i="54"/>
  <c r="H55" i="54"/>
  <c r="G55" i="54"/>
  <c r="D55" i="54"/>
  <c r="I54" i="54"/>
  <c r="H54" i="54"/>
  <c r="G54" i="54"/>
  <c r="I53" i="54"/>
  <c r="H53" i="54"/>
  <c r="J53" i="54" s="1"/>
  <c r="G53" i="54"/>
  <c r="D53" i="54"/>
  <c r="I52" i="54"/>
  <c r="H52" i="54"/>
  <c r="G52" i="54"/>
  <c r="D52" i="54"/>
  <c r="I51" i="54"/>
  <c r="H51" i="54"/>
  <c r="G51" i="54"/>
  <c r="D51" i="54"/>
  <c r="I50" i="54"/>
  <c r="H50" i="54"/>
  <c r="J50" i="54" s="1"/>
  <c r="G50" i="54"/>
  <c r="D50" i="54"/>
  <c r="I49" i="54"/>
  <c r="H49" i="54"/>
  <c r="G49" i="54"/>
  <c r="D49" i="54"/>
  <c r="I48" i="54"/>
  <c r="H48" i="54"/>
  <c r="G48" i="54"/>
  <c r="D48" i="54"/>
  <c r="I47" i="54"/>
  <c r="H47" i="54"/>
  <c r="J47" i="54" s="1"/>
  <c r="G47" i="54"/>
  <c r="D47" i="54"/>
  <c r="I46" i="54"/>
  <c r="H46" i="54"/>
  <c r="G46" i="54"/>
  <c r="D46" i="54"/>
  <c r="I45" i="54"/>
  <c r="H45" i="54"/>
  <c r="G45" i="54"/>
  <c r="D45" i="54"/>
  <c r="I44" i="54"/>
  <c r="H44" i="54"/>
  <c r="J44" i="54" s="1"/>
  <c r="G44" i="54"/>
  <c r="D44" i="54"/>
  <c r="I43" i="54"/>
  <c r="H43" i="54"/>
  <c r="G43" i="54"/>
  <c r="D43" i="54"/>
  <c r="I42" i="54"/>
  <c r="H42" i="54"/>
  <c r="G42" i="54"/>
  <c r="D42" i="54"/>
  <c r="I41" i="54"/>
  <c r="H41" i="54"/>
  <c r="J41" i="54" s="1"/>
  <c r="G41" i="54"/>
  <c r="D41" i="54"/>
  <c r="I40" i="54"/>
  <c r="H40" i="54"/>
  <c r="G40" i="54"/>
  <c r="D40" i="54"/>
  <c r="I39" i="54"/>
  <c r="H39" i="54"/>
  <c r="G39" i="54"/>
  <c r="D39" i="54"/>
  <c r="I38" i="54"/>
  <c r="H38" i="54"/>
  <c r="J38" i="54" s="1"/>
  <c r="G38" i="54"/>
  <c r="D38" i="54"/>
  <c r="I37" i="54"/>
  <c r="H37" i="54"/>
  <c r="G37" i="54"/>
  <c r="D37" i="54"/>
  <c r="I36" i="54"/>
  <c r="H36" i="54"/>
  <c r="G36" i="54"/>
  <c r="D36" i="54"/>
  <c r="I35" i="54"/>
  <c r="H35" i="54"/>
  <c r="G35" i="54"/>
  <c r="D35" i="54"/>
  <c r="I34" i="54"/>
  <c r="H34" i="54"/>
  <c r="G34" i="54"/>
  <c r="D34" i="54"/>
  <c r="I33" i="54"/>
  <c r="H33" i="54"/>
  <c r="G33" i="54"/>
  <c r="D33" i="54"/>
  <c r="I32" i="54"/>
  <c r="H32" i="54"/>
  <c r="G32" i="54"/>
  <c r="D32" i="54"/>
  <c r="I31" i="54"/>
  <c r="H31" i="54"/>
  <c r="G31" i="54"/>
  <c r="D31" i="54"/>
  <c r="I30" i="54"/>
  <c r="H30" i="54"/>
  <c r="G30" i="54"/>
  <c r="D30" i="54"/>
  <c r="I29" i="54"/>
  <c r="H29" i="54"/>
  <c r="G29" i="54"/>
  <c r="D29" i="54"/>
  <c r="I28" i="54"/>
  <c r="H28" i="54"/>
  <c r="G28" i="54"/>
  <c r="D28" i="54"/>
  <c r="I27" i="54"/>
  <c r="H27" i="54"/>
  <c r="G27" i="54"/>
  <c r="D27" i="54"/>
  <c r="I26" i="54"/>
  <c r="H26" i="54"/>
  <c r="G26" i="54"/>
  <c r="D26" i="54"/>
  <c r="I25" i="54"/>
  <c r="H25" i="54"/>
  <c r="G25" i="54"/>
  <c r="D25" i="54"/>
  <c r="I24" i="54"/>
  <c r="H24" i="54"/>
  <c r="G24" i="54"/>
  <c r="D24" i="54"/>
  <c r="I23" i="54"/>
  <c r="H23" i="54"/>
  <c r="G23" i="54"/>
  <c r="D23" i="54"/>
  <c r="I22" i="54"/>
  <c r="H22" i="54"/>
  <c r="G22" i="54"/>
  <c r="D22" i="54"/>
  <c r="I21" i="54"/>
  <c r="H21" i="54"/>
  <c r="J21" i="54" s="1"/>
  <c r="G21" i="54"/>
  <c r="D21" i="54"/>
  <c r="I20" i="54"/>
  <c r="H20" i="54"/>
  <c r="J20" i="54" s="1"/>
  <c r="G20" i="54"/>
  <c r="D20" i="54"/>
  <c r="I19" i="54"/>
  <c r="H19" i="54"/>
  <c r="G19" i="54"/>
  <c r="D19" i="54"/>
  <c r="I18" i="54"/>
  <c r="H18" i="54"/>
  <c r="G18" i="54"/>
  <c r="D18" i="54"/>
  <c r="I17" i="54"/>
  <c r="H17" i="54"/>
  <c r="G17" i="54"/>
  <c r="D17" i="54"/>
  <c r="I16" i="54"/>
  <c r="H16" i="54"/>
  <c r="G16" i="54"/>
  <c r="D16" i="54"/>
  <c r="I15" i="54"/>
  <c r="H15" i="54"/>
  <c r="G15" i="54"/>
  <c r="D15" i="54"/>
  <c r="I14" i="54"/>
  <c r="H14" i="54"/>
  <c r="G14" i="54"/>
  <c r="D14" i="54"/>
  <c r="I13" i="54"/>
  <c r="H13" i="54"/>
  <c r="G13" i="54"/>
  <c r="D13" i="54"/>
  <c r="I12" i="54"/>
  <c r="H12" i="54"/>
  <c r="G12" i="54"/>
  <c r="D12" i="54"/>
  <c r="I11" i="54"/>
  <c r="H11" i="54"/>
  <c r="G11" i="54"/>
  <c r="D11" i="54"/>
  <c r="I10" i="54"/>
  <c r="H10" i="54"/>
  <c r="G10" i="54"/>
  <c r="D10" i="54"/>
  <c r="I9" i="54"/>
  <c r="H9" i="54"/>
  <c r="G9" i="54"/>
  <c r="D9" i="54"/>
  <c r="I8" i="54"/>
  <c r="H8" i="54"/>
  <c r="G8" i="54"/>
  <c r="D8" i="54"/>
  <c r="J52" i="54" l="1"/>
  <c r="G61" i="54"/>
  <c r="J10" i="54"/>
  <c r="J36" i="54"/>
  <c r="J39" i="54"/>
  <c r="J58" i="54"/>
  <c r="D61" i="54"/>
  <c r="J56" i="54"/>
  <c r="J54" i="54"/>
  <c r="H61" i="54"/>
  <c r="I61" i="54"/>
  <c r="J24" i="54"/>
  <c r="J27" i="54"/>
  <c r="J30" i="54"/>
  <c r="J51" i="54"/>
  <c r="J11" i="54"/>
  <c r="J19" i="54"/>
  <c r="J22" i="54"/>
  <c r="J25" i="54"/>
  <c r="J28" i="54"/>
  <c r="J55" i="54"/>
  <c r="J31" i="54"/>
  <c r="J43" i="54"/>
  <c r="J46" i="54"/>
  <c r="J49" i="54"/>
  <c r="J57" i="54"/>
  <c r="J15" i="54"/>
  <c r="J35" i="54"/>
  <c r="J12" i="54"/>
  <c r="J18" i="54"/>
  <c r="J33" i="54"/>
  <c r="J13" i="54"/>
  <c r="J16" i="54"/>
  <c r="J42" i="54"/>
  <c r="J45" i="54"/>
  <c r="J48" i="54"/>
  <c r="J59" i="54"/>
  <c r="J14" i="54"/>
  <c r="J17" i="54"/>
  <c r="J37" i="54"/>
  <c r="J40" i="54"/>
  <c r="J34" i="54"/>
  <c r="J26" i="54"/>
  <c r="J29" i="54"/>
  <c r="J9" i="54"/>
  <c r="J23" i="54"/>
  <c r="J32" i="54"/>
  <c r="J8" i="54"/>
  <c r="J61" i="54" l="1"/>
</calcChain>
</file>

<file path=xl/sharedStrings.xml><?xml version="1.0" encoding="utf-8"?>
<sst xmlns="http://schemas.openxmlformats.org/spreadsheetml/2006/main" count="68" uniqueCount="61">
  <si>
    <t>MARKA</t>
  </si>
  <si>
    <t>HAFİF TİCARİ</t>
  </si>
  <si>
    <t>TOPLAM</t>
  </si>
  <si>
    <t>YERLİ</t>
  </si>
  <si>
    <t>İTHAL</t>
  </si>
  <si>
    <t>ALFA ROMEO</t>
  </si>
  <si>
    <t>AUDI</t>
  </si>
  <si>
    <t>BENTLEY</t>
  </si>
  <si>
    <t>BMW</t>
  </si>
  <si>
    <t>CITROEN</t>
  </si>
  <si>
    <t>DACIA</t>
  </si>
  <si>
    <t>FERRARI</t>
  </si>
  <si>
    <t>FIAT</t>
  </si>
  <si>
    <t>FORD</t>
  </si>
  <si>
    <t>HONDA</t>
  </si>
  <si>
    <t>HYUNDAI</t>
  </si>
  <si>
    <t>ISUZU</t>
  </si>
  <si>
    <t>IVECO</t>
  </si>
  <si>
    <t>JEEP</t>
  </si>
  <si>
    <t>KARSAN</t>
  </si>
  <si>
    <t>KIA</t>
  </si>
  <si>
    <t>LAMBORGHINI</t>
  </si>
  <si>
    <t>LAND ROVER</t>
  </si>
  <si>
    <t>MASERATI</t>
  </si>
  <si>
    <t>MERCEDES-BENZ</t>
  </si>
  <si>
    <t>MINI</t>
  </si>
  <si>
    <t>NISSAN</t>
  </si>
  <si>
    <t>OPEL</t>
  </si>
  <si>
    <t>PEUGEOT</t>
  </si>
  <si>
    <t>PORSCHE</t>
  </si>
  <si>
    <t>RENAULT</t>
  </si>
  <si>
    <t>SEAT</t>
  </si>
  <si>
    <t>SKODA</t>
  </si>
  <si>
    <t>SMART</t>
  </si>
  <si>
    <t>SUBARU</t>
  </si>
  <si>
    <t>SUZUKI</t>
  </si>
  <si>
    <t>TOYOTA</t>
  </si>
  <si>
    <t>VOLKSWAGEN</t>
  </si>
  <si>
    <t>VOLVO</t>
  </si>
  <si>
    <t>TOPLAM:</t>
  </si>
  <si>
    <t>OTOMOBİL</t>
  </si>
  <si>
    <t>JAGUAR</t>
  </si>
  <si>
    <t>LEXUS</t>
  </si>
  <si>
    <t>DS</t>
  </si>
  <si>
    <t>ASTON MARTIN</t>
  </si>
  <si>
    <t>MG</t>
  </si>
  <si>
    <t>CUPRA</t>
  </si>
  <si>
    <t>CHERY</t>
  </si>
  <si>
    <t>TOGG</t>
  </si>
  <si>
    <t>TESLA</t>
  </si>
  <si>
    <t>HONGQI</t>
  </si>
  <si>
    <t>BYD</t>
  </si>
  <si>
    <t>MAXUS</t>
  </si>
  <si>
    <t>* Tesla markasına ait veriler, kamuoyuna yapılan açıklamalar ışığında tahmini olarak belirlenmiştir.</t>
  </si>
  <si>
    <t>KG MOBILITY – SSANGYONG</t>
  </si>
  <si>
    <t>ALPINE</t>
  </si>
  <si>
    <t>FARIZON</t>
  </si>
  <si>
    <t>JAECOO</t>
  </si>
  <si>
    <t>FOTON</t>
  </si>
  <si>
    <t>TENAX</t>
  </si>
  <si>
    <t>PERAKENDE SATIŞLAR YERLİ / İTHAL DAĞILIMI: ŞUBAT-2026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</si>
</sst>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9"/>
      <color indexed="63"/>
      <name val="Arial"/>
      <family val="2"/>
      <charset val="162"/>
    </font>
    <font>
      <sz val="10"/>
      <name val="Arial"/>
      <family val="2"/>
      <charset val="162"/>
    </font>
    <font>
      <sz val="10"/>
      <name val="Arial"/>
      <family val="2"/>
      <charset val="162"/>
    </font>
    <font>
      <sz val="10"/>
      <name val="Arial Tur"/>
      <charset val="162"/>
    </font>
    <font>
      <sz val="10"/>
      <name val="Arial"/>
      <family val="2"/>
      <charset val="162"/>
    </font>
    <font>
      <sz val="10"/>
      <name val="Arial"/>
      <family val="2"/>
      <charset val="162"/>
    </font>
    <font>
      <sz val="10"/>
      <name val="Arial"/>
      <family val="2"/>
      <charset val="162"/>
    </font>
    <font>
      <b/>
      <sz val="8"/>
      <color theme="1"/>
      <name val="Arial"/>
      <family val="2"/>
      <charset val="162"/>
    </font>
    <font>
      <sz val="8"/>
      <color theme="1"/>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1"/>
      <name val="Cambria"/>
      <family val="1"/>
      <charset val="162"/>
    </font>
    <font>
      <sz val="10"/>
      <name val="Arial"/>
      <family val="2"/>
      <charset val="162"/>
    </font>
    <font>
      <sz val="10"/>
      <name val="Arial"/>
    </font>
  </fonts>
  <fills count="2">
    <fill>
      <patternFill patternType="none"/>
    </fill>
    <fill>
      <patternFill patternType="gray125"/>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15">
    <xf numFmtId="0" fontId="0" fillId="0" borderId="0"/>
    <xf numFmtId="0" fontId="1" fillId="0" borderId="0"/>
    <xf numFmtId="0" fontId="9" fillId="0" borderId="0"/>
    <xf numFmtId="0" fontId="7" fillId="0" borderId="0"/>
    <xf numFmtId="0" fontId="8" fillId="0" borderId="0"/>
    <xf numFmtId="0" fontId="10" fillId="0" borderId="0"/>
    <xf numFmtId="0" fontId="3" fillId="0" borderId="0"/>
    <xf numFmtId="0" fontId="11" fillId="0" borderId="0"/>
    <xf numFmtId="0" fontId="12" fillId="0" borderId="0"/>
    <xf numFmtId="0" fontId="15" fillId="0" borderId="0"/>
    <xf numFmtId="0" fontId="16" fillId="0" borderId="0"/>
    <xf numFmtId="0" fontId="17" fillId="0" borderId="0"/>
    <xf numFmtId="0" fontId="18" fillId="0" borderId="0"/>
    <xf numFmtId="0" fontId="20" fillId="0" borderId="0"/>
    <xf numFmtId="0" fontId="21" fillId="0" borderId="0"/>
  </cellStyleXfs>
  <cellXfs count="26">
    <xf numFmtId="0" fontId="0" fillId="0" borderId="0" xfId="0"/>
    <xf numFmtId="0" fontId="13" fillId="0" borderId="2" xfId="2" applyFont="1" applyBorder="1" applyAlignment="1">
      <alignment vertical="center"/>
    </xf>
    <xf numFmtId="0" fontId="13" fillId="0" borderId="1" xfId="2" applyFont="1" applyBorder="1" applyAlignment="1">
      <alignment horizontal="left" vertical="center"/>
    </xf>
    <xf numFmtId="3" fontId="14" fillId="0" borderId="3" xfId="2" applyNumberFormat="1" applyFont="1" applyBorder="1" applyAlignment="1">
      <alignment vertical="center"/>
    </xf>
    <xf numFmtId="3" fontId="14" fillId="0" borderId="4" xfId="2" applyNumberFormat="1"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1" xfId="0" applyFont="1" applyBorder="1" applyAlignment="1">
      <alignment horizontal="center" vertical="center"/>
    </xf>
    <xf numFmtId="0" fontId="2" fillId="0" borderId="2" xfId="0" applyFont="1" applyBorder="1" applyAlignment="1">
      <alignment vertical="center"/>
    </xf>
    <xf numFmtId="3" fontId="2" fillId="0" borderId="3" xfId="0" applyNumberFormat="1" applyFont="1" applyBorder="1" applyAlignment="1">
      <alignment vertical="center"/>
    </xf>
    <xf numFmtId="3" fontId="2" fillId="0" borderId="4" xfId="0" applyNumberFormat="1" applyFont="1" applyBorder="1" applyAlignment="1">
      <alignment vertical="center"/>
    </xf>
    <xf numFmtId="0" fontId="13" fillId="0" borderId="1" xfId="0" applyFont="1" applyBorder="1" applyAlignment="1">
      <alignment horizontal="left" vertical="center"/>
    </xf>
    <xf numFmtId="3" fontId="14" fillId="0" borderId="1" xfId="0" applyNumberFormat="1" applyFont="1" applyBorder="1" applyAlignment="1">
      <alignment horizontal="center" vertical="center"/>
    </xf>
    <xf numFmtId="0" fontId="5" fillId="0" borderId="1" xfId="0" applyFont="1" applyBorder="1" applyAlignment="1">
      <alignment horizontal="left" vertical="center"/>
    </xf>
    <xf numFmtId="3" fontId="5"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3" fontId="3" fillId="0" borderId="0" xfId="0" applyNumberFormat="1" applyFont="1" applyAlignment="1">
      <alignment vertical="center"/>
    </xf>
    <xf numFmtId="0" fontId="19" fillId="0" borderId="0" xfId="0" applyFont="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5">
    <cellStyle name="Normal" xfId="0" builtinId="0"/>
    <cellStyle name="Normal 10" xfId="10" xr:uid="{B2044E13-9636-4BB1-8FA7-5989082484F2}"/>
    <cellStyle name="Normal 11" xfId="11" xr:uid="{273A4249-0AF2-4CC6-AFC7-6AD2C4080C4D}"/>
    <cellStyle name="Normal 12" xfId="12" xr:uid="{B7D20FC7-7901-4E17-9D82-22F23587B60E}"/>
    <cellStyle name="Normal 13" xfId="13" xr:uid="{85F24521-EBE2-46FA-AD6E-73BD399B6DCB}"/>
    <cellStyle name="Normal 14" xfId="14" xr:uid="{5A6B3A36-D663-4EB9-9625-3E2E5F344BFA}"/>
    <cellStyle name="Normal 2" xfId="1" xr:uid="{00000000-0005-0000-0000-000001000000}"/>
    <cellStyle name="Normal 2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8" xfId="8" xr:uid="{00000000-0005-0000-0000-000008000000}"/>
    <cellStyle name="Normal 9" xfId="9" xr:uid="{8AED5A13-43A4-473B-A58D-6DE7928162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2071</xdr:rowOff>
        </xdr:from>
        <xdr:to>
          <xdr:col>0</xdr:col>
          <xdr:colOff>1047750</xdr:colOff>
          <xdr:row>3</xdr:row>
          <xdr:rowOff>103118</xdr:rowOff>
        </xdr:to>
        <xdr:sp macro="" textlink="">
          <xdr:nvSpPr>
            <xdr:cNvPr id="3073" name="Control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1047750</xdr:colOff>
          <xdr:row>1</xdr:row>
          <xdr:rowOff>101048</xdr:rowOff>
        </xdr:to>
        <xdr:sp macro="" textlink="">
          <xdr:nvSpPr>
            <xdr:cNvPr id="3074" name="Control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0</xdr:colOff>
      <xdr:row>62</xdr:row>
      <xdr:rowOff>36030</xdr:rowOff>
    </xdr:from>
    <xdr:to>
      <xdr:col>10</xdr:col>
      <xdr:colOff>49696</xdr:colOff>
      <xdr:row>68</xdr:row>
      <xdr:rowOff>149087</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0" y="11704155"/>
          <a:ext cx="7145821" cy="1132232"/>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7A50-F0C7-458E-A64F-4F6D0C7898A8}">
  <sheetPr codeName="Sayfa28">
    <pageSetUpPr fitToPage="1"/>
  </sheetPr>
  <dimension ref="A2:J71"/>
  <sheetViews>
    <sheetView showGridLines="0" tabSelected="1" zoomScale="115" zoomScaleNormal="115" workbookViewId="0">
      <selection activeCell="Q20" sqref="Q20"/>
    </sheetView>
  </sheetViews>
  <sheetFormatPr defaultColWidth="9.140625" defaultRowHeight="12.75" x14ac:dyDescent="0.2"/>
  <cols>
    <col min="1" max="1" width="24.140625" style="6" customWidth="1"/>
    <col min="2" max="10" width="9.140625" style="6"/>
    <col min="11" max="11" width="7.28515625" style="6" customWidth="1"/>
    <col min="12" max="16384" width="9.140625" style="6"/>
  </cols>
  <sheetData>
    <row r="2" spans="1:10" x14ac:dyDescent="0.2">
      <c r="A2" s="5"/>
    </row>
    <row r="3" spans="1:10" x14ac:dyDescent="0.2">
      <c r="A3" s="5"/>
    </row>
    <row r="4" spans="1:10" ht="18" x14ac:dyDescent="0.2">
      <c r="A4" s="18" t="s">
        <v>60</v>
      </c>
      <c r="B4" s="19"/>
      <c r="C4" s="19"/>
      <c r="D4" s="19"/>
      <c r="E4" s="19"/>
      <c r="F4" s="19"/>
      <c r="G4" s="19"/>
      <c r="H4" s="19"/>
      <c r="I4" s="19"/>
      <c r="J4" s="20"/>
    </row>
    <row r="5" spans="1:10" ht="18" customHeight="1" x14ac:dyDescent="0.2">
      <c r="A5" s="21" t="s">
        <v>0</v>
      </c>
      <c r="B5" s="23" t="s">
        <v>40</v>
      </c>
      <c r="C5" s="24"/>
      <c r="D5" s="25"/>
      <c r="E5" s="23" t="s">
        <v>1</v>
      </c>
      <c r="F5" s="24"/>
      <c r="G5" s="25"/>
      <c r="H5" s="23" t="s">
        <v>2</v>
      </c>
      <c r="I5" s="24"/>
      <c r="J5" s="25"/>
    </row>
    <row r="6" spans="1:10" ht="12.75" customHeight="1" x14ac:dyDescent="0.2">
      <c r="A6" s="22"/>
      <c r="B6" s="7" t="s">
        <v>3</v>
      </c>
      <c r="C6" s="7" t="s">
        <v>4</v>
      </c>
      <c r="D6" s="7" t="s">
        <v>2</v>
      </c>
      <c r="E6" s="7" t="s">
        <v>3</v>
      </c>
      <c r="F6" s="7" t="s">
        <v>4</v>
      </c>
      <c r="G6" s="7" t="s">
        <v>2</v>
      </c>
      <c r="H6" s="7" t="s">
        <v>3</v>
      </c>
      <c r="I6" s="7" t="s">
        <v>4</v>
      </c>
      <c r="J6" s="7" t="s">
        <v>2</v>
      </c>
    </row>
    <row r="7" spans="1:10" ht="6.75" customHeight="1" x14ac:dyDescent="0.2">
      <c r="A7" s="8"/>
      <c r="B7" s="9"/>
      <c r="C7" s="9"/>
      <c r="D7" s="9"/>
      <c r="E7" s="9"/>
      <c r="F7" s="9"/>
      <c r="G7" s="9"/>
      <c r="H7" s="9"/>
      <c r="I7" s="9"/>
      <c r="J7" s="10"/>
    </row>
    <row r="8" spans="1:10" ht="15" customHeight="1" x14ac:dyDescent="0.2">
      <c r="A8" s="11" t="s">
        <v>5</v>
      </c>
      <c r="B8" s="12"/>
      <c r="C8" s="12">
        <v>114</v>
      </c>
      <c r="D8" s="12">
        <f t="shared" ref="D8:D59" si="0">B8+C8</f>
        <v>114</v>
      </c>
      <c r="E8" s="12"/>
      <c r="F8" s="12"/>
      <c r="G8" s="12">
        <f>E8+F8</f>
        <v>0</v>
      </c>
      <c r="H8" s="12">
        <f>B8+E8</f>
        <v>0</v>
      </c>
      <c r="I8" s="12">
        <f t="shared" ref="I8:I58" si="1">C8+F8</f>
        <v>114</v>
      </c>
      <c r="J8" s="12">
        <f>H8+I8</f>
        <v>114</v>
      </c>
    </row>
    <row r="9" spans="1:10" ht="15" customHeight="1" x14ac:dyDescent="0.2">
      <c r="A9" s="11" t="s">
        <v>55</v>
      </c>
      <c r="B9" s="12"/>
      <c r="C9" s="12">
        <v>19</v>
      </c>
      <c r="D9" s="12">
        <f t="shared" si="0"/>
        <v>19</v>
      </c>
      <c r="E9" s="12"/>
      <c r="F9" s="12"/>
      <c r="G9" s="12">
        <f t="shared" ref="G9:G59" si="2">E9+F9</f>
        <v>0</v>
      </c>
      <c r="H9" s="12">
        <f t="shared" ref="H9:H59" si="3">B9+E9</f>
        <v>0</v>
      </c>
      <c r="I9" s="12">
        <f t="shared" si="1"/>
        <v>19</v>
      </c>
      <c r="J9" s="12">
        <f t="shared" ref="J9:J58" si="4">H9+I9</f>
        <v>19</v>
      </c>
    </row>
    <row r="10" spans="1:10" ht="15" customHeight="1" x14ac:dyDescent="0.2">
      <c r="A10" s="11" t="s">
        <v>44</v>
      </c>
      <c r="B10" s="12"/>
      <c r="C10" s="12">
        <v>0</v>
      </c>
      <c r="D10" s="12">
        <f t="shared" si="0"/>
        <v>0</v>
      </c>
      <c r="E10" s="12"/>
      <c r="F10" s="12"/>
      <c r="G10" s="12">
        <f t="shared" si="2"/>
        <v>0</v>
      </c>
      <c r="H10" s="12">
        <f t="shared" si="3"/>
        <v>0</v>
      </c>
      <c r="I10" s="12">
        <f t="shared" si="1"/>
        <v>0</v>
      </c>
      <c r="J10" s="12">
        <f t="shared" si="4"/>
        <v>0</v>
      </c>
    </row>
    <row r="11" spans="1:10" ht="15" customHeight="1" x14ac:dyDescent="0.2">
      <c r="A11" s="11" t="s">
        <v>6</v>
      </c>
      <c r="B11" s="12"/>
      <c r="C11" s="12">
        <v>1389</v>
      </c>
      <c r="D11" s="12">
        <f t="shared" si="0"/>
        <v>1389</v>
      </c>
      <c r="E11" s="12"/>
      <c r="F11" s="12"/>
      <c r="G11" s="12">
        <f t="shared" si="2"/>
        <v>0</v>
      </c>
      <c r="H11" s="12">
        <f t="shared" si="3"/>
        <v>0</v>
      </c>
      <c r="I11" s="12">
        <f t="shared" si="1"/>
        <v>1389</v>
      </c>
      <c r="J11" s="12">
        <f t="shared" si="4"/>
        <v>1389</v>
      </c>
    </row>
    <row r="12" spans="1:10" ht="15" customHeight="1" x14ac:dyDescent="0.2">
      <c r="A12" s="11" t="s">
        <v>7</v>
      </c>
      <c r="B12" s="12"/>
      <c r="C12" s="12">
        <v>6</v>
      </c>
      <c r="D12" s="12">
        <f t="shared" si="0"/>
        <v>6</v>
      </c>
      <c r="E12" s="12"/>
      <c r="F12" s="12"/>
      <c r="G12" s="12">
        <f t="shared" si="2"/>
        <v>0</v>
      </c>
      <c r="H12" s="12">
        <f t="shared" si="3"/>
        <v>0</v>
      </c>
      <c r="I12" s="12">
        <f t="shared" si="1"/>
        <v>6</v>
      </c>
      <c r="J12" s="12">
        <f t="shared" si="4"/>
        <v>6</v>
      </c>
    </row>
    <row r="13" spans="1:10" ht="15" customHeight="1" x14ac:dyDescent="0.2">
      <c r="A13" s="11" t="s">
        <v>8</v>
      </c>
      <c r="B13" s="12"/>
      <c r="C13" s="12">
        <v>1677</v>
      </c>
      <c r="D13" s="12">
        <f t="shared" si="0"/>
        <v>1677</v>
      </c>
      <c r="E13" s="12"/>
      <c r="F13" s="12"/>
      <c r="G13" s="12">
        <f t="shared" si="2"/>
        <v>0</v>
      </c>
      <c r="H13" s="12">
        <f t="shared" si="3"/>
        <v>0</v>
      </c>
      <c r="I13" s="12">
        <f t="shared" si="1"/>
        <v>1677</v>
      </c>
      <c r="J13" s="12">
        <f t="shared" si="4"/>
        <v>1677</v>
      </c>
    </row>
    <row r="14" spans="1:10" ht="15" customHeight="1" x14ac:dyDescent="0.2">
      <c r="A14" s="11" t="s">
        <v>51</v>
      </c>
      <c r="B14" s="12"/>
      <c r="C14" s="12">
        <v>1428</v>
      </c>
      <c r="D14" s="12">
        <f t="shared" si="0"/>
        <v>1428</v>
      </c>
      <c r="E14" s="12"/>
      <c r="F14" s="12"/>
      <c r="G14" s="12">
        <f t="shared" si="2"/>
        <v>0</v>
      </c>
      <c r="H14" s="12">
        <f t="shared" si="3"/>
        <v>0</v>
      </c>
      <c r="I14" s="12">
        <f t="shared" si="1"/>
        <v>1428</v>
      </c>
      <c r="J14" s="12">
        <f t="shared" si="4"/>
        <v>1428</v>
      </c>
    </row>
    <row r="15" spans="1:10" ht="15" customHeight="1" x14ac:dyDescent="0.2">
      <c r="A15" s="11" t="s">
        <v>47</v>
      </c>
      <c r="B15" s="12"/>
      <c r="C15" s="12">
        <v>1618</v>
      </c>
      <c r="D15" s="12">
        <f t="shared" si="0"/>
        <v>1618</v>
      </c>
      <c r="E15" s="12"/>
      <c r="F15" s="12"/>
      <c r="G15" s="12">
        <f t="shared" si="2"/>
        <v>0</v>
      </c>
      <c r="H15" s="12">
        <f t="shared" si="3"/>
        <v>0</v>
      </c>
      <c r="I15" s="12">
        <f t="shared" si="1"/>
        <v>1618</v>
      </c>
      <c r="J15" s="12">
        <f t="shared" si="4"/>
        <v>1618</v>
      </c>
    </row>
    <row r="16" spans="1:10" ht="15" customHeight="1" x14ac:dyDescent="0.2">
      <c r="A16" s="11" t="s">
        <v>9</v>
      </c>
      <c r="B16" s="12"/>
      <c r="C16" s="12">
        <v>3079</v>
      </c>
      <c r="D16" s="12">
        <f t="shared" si="0"/>
        <v>3079</v>
      </c>
      <c r="E16" s="12">
        <v>156</v>
      </c>
      <c r="F16" s="12">
        <v>1650</v>
      </c>
      <c r="G16" s="12">
        <f t="shared" si="2"/>
        <v>1806</v>
      </c>
      <c r="H16" s="12">
        <f t="shared" si="3"/>
        <v>156</v>
      </c>
      <c r="I16" s="12">
        <f t="shared" si="1"/>
        <v>4729</v>
      </c>
      <c r="J16" s="12">
        <f t="shared" si="4"/>
        <v>4885</v>
      </c>
    </row>
    <row r="17" spans="1:10" ht="15" customHeight="1" x14ac:dyDescent="0.2">
      <c r="A17" s="11" t="s">
        <v>46</v>
      </c>
      <c r="B17" s="12"/>
      <c r="C17" s="12">
        <v>532</v>
      </c>
      <c r="D17" s="12">
        <f t="shared" si="0"/>
        <v>532</v>
      </c>
      <c r="E17" s="12"/>
      <c r="F17" s="12"/>
      <c r="G17" s="12">
        <f t="shared" si="2"/>
        <v>0</v>
      </c>
      <c r="H17" s="12">
        <f t="shared" si="3"/>
        <v>0</v>
      </c>
      <c r="I17" s="12">
        <f t="shared" si="1"/>
        <v>532</v>
      </c>
      <c r="J17" s="12">
        <f t="shared" si="4"/>
        <v>532</v>
      </c>
    </row>
    <row r="18" spans="1:10" ht="15" customHeight="1" x14ac:dyDescent="0.2">
      <c r="A18" s="11" t="s">
        <v>10</v>
      </c>
      <c r="B18" s="12"/>
      <c r="C18" s="12">
        <v>583</v>
      </c>
      <c r="D18" s="12">
        <f t="shared" si="0"/>
        <v>583</v>
      </c>
      <c r="E18" s="12"/>
      <c r="F18" s="12"/>
      <c r="G18" s="12">
        <f t="shared" si="2"/>
        <v>0</v>
      </c>
      <c r="H18" s="12">
        <f t="shared" si="3"/>
        <v>0</v>
      </c>
      <c r="I18" s="12">
        <f t="shared" si="1"/>
        <v>583</v>
      </c>
      <c r="J18" s="12">
        <f t="shared" si="4"/>
        <v>583</v>
      </c>
    </row>
    <row r="19" spans="1:10" ht="15" customHeight="1" x14ac:dyDescent="0.2">
      <c r="A19" s="11" t="s">
        <v>43</v>
      </c>
      <c r="B19" s="12"/>
      <c r="C19" s="12">
        <v>120</v>
      </c>
      <c r="D19" s="12">
        <f t="shared" si="0"/>
        <v>120</v>
      </c>
      <c r="E19" s="12"/>
      <c r="F19" s="12"/>
      <c r="G19" s="12">
        <f t="shared" si="2"/>
        <v>0</v>
      </c>
      <c r="H19" s="12">
        <f t="shared" si="3"/>
        <v>0</v>
      </c>
      <c r="I19" s="12">
        <f t="shared" si="1"/>
        <v>120</v>
      </c>
      <c r="J19" s="12">
        <f t="shared" si="4"/>
        <v>120</v>
      </c>
    </row>
    <row r="20" spans="1:10" ht="15" customHeight="1" x14ac:dyDescent="0.2">
      <c r="A20" s="2" t="s">
        <v>56</v>
      </c>
      <c r="B20" s="12"/>
      <c r="C20" s="12"/>
      <c r="D20" s="12">
        <f t="shared" si="0"/>
        <v>0</v>
      </c>
      <c r="E20" s="12"/>
      <c r="F20" s="12"/>
      <c r="G20" s="12">
        <f t="shared" si="2"/>
        <v>0</v>
      </c>
      <c r="H20" s="12">
        <f t="shared" si="3"/>
        <v>0</v>
      </c>
      <c r="I20" s="12">
        <f t="shared" si="1"/>
        <v>0</v>
      </c>
      <c r="J20" s="12">
        <f t="shared" si="4"/>
        <v>0</v>
      </c>
    </row>
    <row r="21" spans="1:10" ht="15" customHeight="1" x14ac:dyDescent="0.2">
      <c r="A21" s="11" t="s">
        <v>11</v>
      </c>
      <c r="B21" s="12"/>
      <c r="C21" s="12">
        <v>2</v>
      </c>
      <c r="D21" s="12">
        <f t="shared" si="0"/>
        <v>2</v>
      </c>
      <c r="E21" s="12"/>
      <c r="F21" s="12"/>
      <c r="G21" s="12">
        <f t="shared" si="2"/>
        <v>0</v>
      </c>
      <c r="H21" s="12">
        <f t="shared" si="3"/>
        <v>0</v>
      </c>
      <c r="I21" s="12">
        <f t="shared" si="1"/>
        <v>2</v>
      </c>
      <c r="J21" s="12">
        <f t="shared" si="4"/>
        <v>2</v>
      </c>
    </row>
    <row r="22" spans="1:10" ht="15" customHeight="1" x14ac:dyDescent="0.2">
      <c r="A22" s="11" t="s">
        <v>12</v>
      </c>
      <c r="B22" s="12">
        <v>3699</v>
      </c>
      <c r="C22" s="12">
        <v>216</v>
      </c>
      <c r="D22" s="12">
        <f t="shared" si="0"/>
        <v>3915</v>
      </c>
      <c r="E22" s="12">
        <v>665</v>
      </c>
      <c r="F22" s="12">
        <v>2962</v>
      </c>
      <c r="G22" s="12">
        <f t="shared" si="2"/>
        <v>3627</v>
      </c>
      <c r="H22" s="12">
        <f t="shared" si="3"/>
        <v>4364</v>
      </c>
      <c r="I22" s="12">
        <f t="shared" si="1"/>
        <v>3178</v>
      </c>
      <c r="J22" s="12">
        <f t="shared" si="4"/>
        <v>7542</v>
      </c>
    </row>
    <row r="23" spans="1:10" ht="15" customHeight="1" x14ac:dyDescent="0.2">
      <c r="A23" s="11" t="s">
        <v>13</v>
      </c>
      <c r="B23" s="12">
        <v>0</v>
      </c>
      <c r="C23" s="12">
        <v>1030</v>
      </c>
      <c r="D23" s="12">
        <f t="shared" si="0"/>
        <v>1030</v>
      </c>
      <c r="E23" s="12">
        <v>2465</v>
      </c>
      <c r="F23" s="12">
        <v>1604</v>
      </c>
      <c r="G23" s="12">
        <f t="shared" si="2"/>
        <v>4069</v>
      </c>
      <c r="H23" s="12">
        <f t="shared" si="3"/>
        <v>2465</v>
      </c>
      <c r="I23" s="12">
        <f t="shared" si="1"/>
        <v>2634</v>
      </c>
      <c r="J23" s="12">
        <f t="shared" si="4"/>
        <v>5099</v>
      </c>
    </row>
    <row r="24" spans="1:10" ht="15" customHeight="1" x14ac:dyDescent="0.2">
      <c r="A24" s="11" t="s">
        <v>58</v>
      </c>
      <c r="B24" s="12"/>
      <c r="C24" s="12"/>
      <c r="D24" s="12">
        <f t="shared" si="0"/>
        <v>0</v>
      </c>
      <c r="E24" s="12"/>
      <c r="F24" s="12">
        <v>74</v>
      </c>
      <c r="G24" s="12">
        <f t="shared" si="2"/>
        <v>74</v>
      </c>
      <c r="H24" s="12">
        <f t="shared" si="3"/>
        <v>0</v>
      </c>
      <c r="I24" s="12">
        <f t="shared" si="1"/>
        <v>74</v>
      </c>
      <c r="J24" s="12">
        <f t="shared" si="4"/>
        <v>74</v>
      </c>
    </row>
    <row r="25" spans="1:10" ht="15" customHeight="1" x14ac:dyDescent="0.2">
      <c r="A25" s="11" t="s">
        <v>14</v>
      </c>
      <c r="B25" s="12"/>
      <c r="C25" s="12">
        <v>400</v>
      </c>
      <c r="D25" s="12">
        <f t="shared" si="0"/>
        <v>400</v>
      </c>
      <c r="E25" s="12"/>
      <c r="F25" s="12"/>
      <c r="G25" s="12">
        <f t="shared" si="2"/>
        <v>0</v>
      </c>
      <c r="H25" s="12">
        <f t="shared" si="3"/>
        <v>0</v>
      </c>
      <c r="I25" s="12">
        <f t="shared" si="1"/>
        <v>400</v>
      </c>
      <c r="J25" s="12">
        <f t="shared" si="4"/>
        <v>400</v>
      </c>
    </row>
    <row r="26" spans="1:10" ht="15" customHeight="1" x14ac:dyDescent="0.2">
      <c r="A26" s="11" t="s">
        <v>50</v>
      </c>
      <c r="B26" s="12"/>
      <c r="C26" s="12">
        <v>2</v>
      </c>
      <c r="D26" s="12">
        <f t="shared" si="0"/>
        <v>2</v>
      </c>
      <c r="E26" s="12"/>
      <c r="F26" s="12"/>
      <c r="G26" s="12">
        <f t="shared" si="2"/>
        <v>0</v>
      </c>
      <c r="H26" s="12">
        <f t="shared" si="3"/>
        <v>0</v>
      </c>
      <c r="I26" s="12">
        <f t="shared" si="1"/>
        <v>2</v>
      </c>
      <c r="J26" s="12">
        <f t="shared" si="4"/>
        <v>2</v>
      </c>
    </row>
    <row r="27" spans="1:10" ht="15" customHeight="1" x14ac:dyDescent="0.2">
      <c r="A27" s="11" t="s">
        <v>15</v>
      </c>
      <c r="B27" s="12">
        <v>3038</v>
      </c>
      <c r="C27" s="12">
        <v>1892</v>
      </c>
      <c r="D27" s="12">
        <f t="shared" si="0"/>
        <v>4930</v>
      </c>
      <c r="E27" s="12"/>
      <c r="F27" s="12">
        <v>30</v>
      </c>
      <c r="G27" s="12">
        <f t="shared" si="2"/>
        <v>30</v>
      </c>
      <c r="H27" s="12">
        <f t="shared" si="3"/>
        <v>3038</v>
      </c>
      <c r="I27" s="12">
        <f t="shared" si="1"/>
        <v>1922</v>
      </c>
      <c r="J27" s="12">
        <f t="shared" si="4"/>
        <v>4960</v>
      </c>
    </row>
    <row r="28" spans="1:10" ht="15" customHeight="1" x14ac:dyDescent="0.2">
      <c r="A28" s="11" t="s">
        <v>16</v>
      </c>
      <c r="B28" s="12"/>
      <c r="C28" s="12"/>
      <c r="D28" s="12">
        <f t="shared" si="0"/>
        <v>0</v>
      </c>
      <c r="E28" s="12">
        <v>62</v>
      </c>
      <c r="F28" s="12">
        <v>57</v>
      </c>
      <c r="G28" s="12">
        <f t="shared" si="2"/>
        <v>119</v>
      </c>
      <c r="H28" s="12">
        <f t="shared" si="3"/>
        <v>62</v>
      </c>
      <c r="I28" s="12">
        <f t="shared" si="1"/>
        <v>57</v>
      </c>
      <c r="J28" s="12">
        <f t="shared" si="4"/>
        <v>119</v>
      </c>
    </row>
    <row r="29" spans="1:10" ht="15" customHeight="1" x14ac:dyDescent="0.2">
      <c r="A29" s="11" t="s">
        <v>17</v>
      </c>
      <c r="B29" s="12"/>
      <c r="C29" s="12"/>
      <c r="D29" s="12">
        <f t="shared" si="0"/>
        <v>0</v>
      </c>
      <c r="E29" s="12"/>
      <c r="F29" s="12">
        <v>266</v>
      </c>
      <c r="G29" s="12">
        <f t="shared" si="2"/>
        <v>266</v>
      </c>
      <c r="H29" s="12">
        <f t="shared" si="3"/>
        <v>0</v>
      </c>
      <c r="I29" s="12">
        <f t="shared" si="1"/>
        <v>266</v>
      </c>
      <c r="J29" s="12">
        <f t="shared" si="4"/>
        <v>266</v>
      </c>
    </row>
    <row r="30" spans="1:10" ht="15" customHeight="1" x14ac:dyDescent="0.2">
      <c r="A30" s="11" t="s">
        <v>57</v>
      </c>
      <c r="B30" s="12"/>
      <c r="C30" s="12">
        <v>534</v>
      </c>
      <c r="D30" s="12">
        <f t="shared" si="0"/>
        <v>534</v>
      </c>
      <c r="E30" s="12"/>
      <c r="F30" s="12"/>
      <c r="G30" s="12">
        <f t="shared" si="2"/>
        <v>0</v>
      </c>
      <c r="H30" s="12">
        <f t="shared" si="3"/>
        <v>0</v>
      </c>
      <c r="I30" s="12">
        <f t="shared" si="1"/>
        <v>534</v>
      </c>
      <c r="J30" s="12">
        <f t="shared" si="4"/>
        <v>534</v>
      </c>
    </row>
    <row r="31" spans="1:10" ht="15" customHeight="1" x14ac:dyDescent="0.2">
      <c r="A31" s="11" t="s">
        <v>41</v>
      </c>
      <c r="B31" s="12"/>
      <c r="C31" s="12"/>
      <c r="D31" s="12">
        <f t="shared" si="0"/>
        <v>0</v>
      </c>
      <c r="E31" s="12"/>
      <c r="F31" s="12"/>
      <c r="G31" s="12">
        <f t="shared" si="2"/>
        <v>0</v>
      </c>
      <c r="H31" s="12">
        <f t="shared" si="3"/>
        <v>0</v>
      </c>
      <c r="I31" s="12">
        <f t="shared" si="1"/>
        <v>0</v>
      </c>
      <c r="J31" s="12">
        <f t="shared" si="4"/>
        <v>0</v>
      </c>
    </row>
    <row r="32" spans="1:10" ht="15" customHeight="1" x14ac:dyDescent="0.2">
      <c r="A32" s="11" t="s">
        <v>18</v>
      </c>
      <c r="B32" s="12"/>
      <c r="C32" s="12">
        <v>377</v>
      </c>
      <c r="D32" s="12">
        <f t="shared" si="0"/>
        <v>377</v>
      </c>
      <c r="E32" s="12"/>
      <c r="F32" s="12"/>
      <c r="G32" s="12">
        <f t="shared" si="2"/>
        <v>0</v>
      </c>
      <c r="H32" s="12">
        <f t="shared" si="3"/>
        <v>0</v>
      </c>
      <c r="I32" s="12">
        <f t="shared" si="1"/>
        <v>377</v>
      </c>
      <c r="J32" s="12">
        <f t="shared" si="4"/>
        <v>377</v>
      </c>
    </row>
    <row r="33" spans="1:10" ht="15" customHeight="1" x14ac:dyDescent="0.2">
      <c r="A33" s="11" t="s">
        <v>19</v>
      </c>
      <c r="B33" s="12"/>
      <c r="C33" s="12"/>
      <c r="D33" s="12">
        <f t="shared" si="0"/>
        <v>0</v>
      </c>
      <c r="E33" s="12"/>
      <c r="F33" s="12"/>
      <c r="G33" s="12">
        <f t="shared" si="2"/>
        <v>0</v>
      </c>
      <c r="H33" s="12">
        <f t="shared" si="3"/>
        <v>0</v>
      </c>
      <c r="I33" s="12">
        <f t="shared" si="1"/>
        <v>0</v>
      </c>
      <c r="J33" s="12">
        <f t="shared" si="4"/>
        <v>0</v>
      </c>
    </row>
    <row r="34" spans="1:10" ht="15" customHeight="1" x14ac:dyDescent="0.2">
      <c r="A34" s="11" t="s">
        <v>54</v>
      </c>
      <c r="B34" s="12"/>
      <c r="C34" s="12">
        <v>1172</v>
      </c>
      <c r="D34" s="12">
        <f t="shared" si="0"/>
        <v>1172</v>
      </c>
      <c r="E34" s="12"/>
      <c r="F34" s="12">
        <v>315</v>
      </c>
      <c r="G34" s="12">
        <f t="shared" si="2"/>
        <v>315</v>
      </c>
      <c r="H34" s="12">
        <f t="shared" si="3"/>
        <v>0</v>
      </c>
      <c r="I34" s="12">
        <f t="shared" si="1"/>
        <v>1487</v>
      </c>
      <c r="J34" s="12">
        <f t="shared" si="4"/>
        <v>1487</v>
      </c>
    </row>
    <row r="35" spans="1:10" ht="15" customHeight="1" x14ac:dyDescent="0.2">
      <c r="A35" s="11" t="s">
        <v>20</v>
      </c>
      <c r="B35" s="12"/>
      <c r="C35" s="12">
        <v>2056</v>
      </c>
      <c r="D35" s="12">
        <f t="shared" si="0"/>
        <v>2056</v>
      </c>
      <c r="E35" s="12"/>
      <c r="F35" s="12"/>
      <c r="G35" s="12">
        <f t="shared" si="2"/>
        <v>0</v>
      </c>
      <c r="H35" s="12">
        <f t="shared" si="3"/>
        <v>0</v>
      </c>
      <c r="I35" s="12">
        <f t="shared" si="1"/>
        <v>2056</v>
      </c>
      <c r="J35" s="12">
        <f t="shared" si="4"/>
        <v>2056</v>
      </c>
    </row>
    <row r="36" spans="1:10" ht="15" customHeight="1" x14ac:dyDescent="0.2">
      <c r="A36" s="11" t="s">
        <v>21</v>
      </c>
      <c r="B36" s="12"/>
      <c r="C36" s="12">
        <v>5</v>
      </c>
      <c r="D36" s="12">
        <f t="shared" si="0"/>
        <v>5</v>
      </c>
      <c r="E36" s="12"/>
      <c r="F36" s="12"/>
      <c r="G36" s="12">
        <f t="shared" si="2"/>
        <v>0</v>
      </c>
      <c r="H36" s="12">
        <f t="shared" si="3"/>
        <v>0</v>
      </c>
      <c r="I36" s="12">
        <f t="shared" si="1"/>
        <v>5</v>
      </c>
      <c r="J36" s="12">
        <f t="shared" si="4"/>
        <v>5</v>
      </c>
    </row>
    <row r="37" spans="1:10" ht="15" customHeight="1" x14ac:dyDescent="0.2">
      <c r="A37" s="11" t="s">
        <v>22</v>
      </c>
      <c r="B37" s="12"/>
      <c r="C37" s="12">
        <v>97</v>
      </c>
      <c r="D37" s="12">
        <f t="shared" si="0"/>
        <v>97</v>
      </c>
      <c r="E37" s="12"/>
      <c r="F37" s="12">
        <v>0</v>
      </c>
      <c r="G37" s="12">
        <f t="shared" si="2"/>
        <v>0</v>
      </c>
      <c r="H37" s="12">
        <f t="shared" si="3"/>
        <v>0</v>
      </c>
      <c r="I37" s="12">
        <f t="shared" si="1"/>
        <v>97</v>
      </c>
      <c r="J37" s="12">
        <f t="shared" si="4"/>
        <v>97</v>
      </c>
    </row>
    <row r="38" spans="1:10" ht="15" customHeight="1" x14ac:dyDescent="0.2">
      <c r="A38" s="11" t="s">
        <v>42</v>
      </c>
      <c r="B38" s="12"/>
      <c r="C38" s="12">
        <v>30</v>
      </c>
      <c r="D38" s="12">
        <f t="shared" si="0"/>
        <v>30</v>
      </c>
      <c r="E38" s="12"/>
      <c r="F38" s="12"/>
      <c r="G38" s="12">
        <f t="shared" si="2"/>
        <v>0</v>
      </c>
      <c r="H38" s="12">
        <f t="shared" si="3"/>
        <v>0</v>
      </c>
      <c r="I38" s="12">
        <f t="shared" si="1"/>
        <v>30</v>
      </c>
      <c r="J38" s="12">
        <f t="shared" si="4"/>
        <v>30</v>
      </c>
    </row>
    <row r="39" spans="1:10" ht="15" customHeight="1" x14ac:dyDescent="0.2">
      <c r="A39" s="11" t="s">
        <v>23</v>
      </c>
      <c r="B39" s="12"/>
      <c r="C39" s="12">
        <v>15</v>
      </c>
      <c r="D39" s="12">
        <f t="shared" si="0"/>
        <v>15</v>
      </c>
      <c r="E39" s="12"/>
      <c r="F39" s="12"/>
      <c r="G39" s="12">
        <f t="shared" si="2"/>
        <v>0</v>
      </c>
      <c r="H39" s="12">
        <f t="shared" si="3"/>
        <v>0</v>
      </c>
      <c r="I39" s="12">
        <f t="shared" si="1"/>
        <v>15</v>
      </c>
      <c r="J39" s="12">
        <f t="shared" si="4"/>
        <v>15</v>
      </c>
    </row>
    <row r="40" spans="1:10" ht="15" customHeight="1" x14ac:dyDescent="0.2">
      <c r="A40" s="11" t="s">
        <v>52</v>
      </c>
      <c r="B40" s="12"/>
      <c r="C40" s="12"/>
      <c r="D40" s="12">
        <f t="shared" si="0"/>
        <v>0</v>
      </c>
      <c r="E40" s="12"/>
      <c r="F40" s="12">
        <v>4</v>
      </c>
      <c r="G40" s="12">
        <f t="shared" si="2"/>
        <v>4</v>
      </c>
      <c r="H40" s="12">
        <f t="shared" si="3"/>
        <v>0</v>
      </c>
      <c r="I40" s="12">
        <f t="shared" si="1"/>
        <v>4</v>
      </c>
      <c r="J40" s="12">
        <f t="shared" si="4"/>
        <v>4</v>
      </c>
    </row>
    <row r="41" spans="1:10" ht="15" customHeight="1" x14ac:dyDescent="0.2">
      <c r="A41" s="11" t="s">
        <v>24</v>
      </c>
      <c r="B41" s="12"/>
      <c r="C41" s="12">
        <v>1671</v>
      </c>
      <c r="D41" s="12">
        <f t="shared" si="0"/>
        <v>1671</v>
      </c>
      <c r="E41" s="12"/>
      <c r="F41" s="12">
        <v>514</v>
      </c>
      <c r="G41" s="12">
        <f t="shared" si="2"/>
        <v>514</v>
      </c>
      <c r="H41" s="12">
        <f t="shared" si="3"/>
        <v>0</v>
      </c>
      <c r="I41" s="12">
        <f t="shared" si="1"/>
        <v>2185</v>
      </c>
      <c r="J41" s="12">
        <f t="shared" si="4"/>
        <v>2185</v>
      </c>
    </row>
    <row r="42" spans="1:10" ht="15" customHeight="1" x14ac:dyDescent="0.2">
      <c r="A42" s="11" t="s">
        <v>45</v>
      </c>
      <c r="B42" s="12"/>
      <c r="C42" s="12">
        <v>193</v>
      </c>
      <c r="D42" s="12">
        <f t="shared" si="0"/>
        <v>193</v>
      </c>
      <c r="E42" s="12"/>
      <c r="F42" s="12"/>
      <c r="G42" s="12">
        <f t="shared" si="2"/>
        <v>0</v>
      </c>
      <c r="H42" s="12">
        <f t="shared" si="3"/>
        <v>0</v>
      </c>
      <c r="I42" s="12">
        <f t="shared" si="1"/>
        <v>193</v>
      </c>
      <c r="J42" s="12">
        <f t="shared" si="4"/>
        <v>193</v>
      </c>
    </row>
    <row r="43" spans="1:10" ht="15" customHeight="1" x14ac:dyDescent="0.2">
      <c r="A43" s="11" t="s">
        <v>25</v>
      </c>
      <c r="B43" s="12"/>
      <c r="C43" s="12">
        <v>1301</v>
      </c>
      <c r="D43" s="12">
        <f t="shared" si="0"/>
        <v>1301</v>
      </c>
      <c r="E43" s="12"/>
      <c r="F43" s="12"/>
      <c r="G43" s="12">
        <f t="shared" si="2"/>
        <v>0</v>
      </c>
      <c r="H43" s="12">
        <f t="shared" si="3"/>
        <v>0</v>
      </c>
      <c r="I43" s="12">
        <f t="shared" si="1"/>
        <v>1301</v>
      </c>
      <c r="J43" s="12">
        <f t="shared" si="4"/>
        <v>1301</v>
      </c>
    </row>
    <row r="44" spans="1:10" ht="15" customHeight="1" x14ac:dyDescent="0.2">
      <c r="A44" s="11" t="s">
        <v>26</v>
      </c>
      <c r="B44" s="12"/>
      <c r="C44" s="12">
        <v>1506</v>
      </c>
      <c r="D44" s="12">
        <f t="shared" si="0"/>
        <v>1506</v>
      </c>
      <c r="E44" s="12"/>
      <c r="F44" s="12">
        <v>80</v>
      </c>
      <c r="G44" s="12">
        <f t="shared" si="2"/>
        <v>80</v>
      </c>
      <c r="H44" s="12">
        <f t="shared" si="3"/>
        <v>0</v>
      </c>
      <c r="I44" s="12">
        <f t="shared" si="1"/>
        <v>1586</v>
      </c>
      <c r="J44" s="12">
        <f t="shared" si="4"/>
        <v>1586</v>
      </c>
    </row>
    <row r="45" spans="1:10" ht="15" customHeight="1" x14ac:dyDescent="0.2">
      <c r="A45" s="11" t="s">
        <v>27</v>
      </c>
      <c r="B45" s="12"/>
      <c r="C45" s="12">
        <v>3391</v>
      </c>
      <c r="D45" s="12">
        <f t="shared" si="0"/>
        <v>3391</v>
      </c>
      <c r="E45" s="12">
        <v>186</v>
      </c>
      <c r="F45" s="12">
        <v>1660</v>
      </c>
      <c r="G45" s="12">
        <f t="shared" si="2"/>
        <v>1846</v>
      </c>
      <c r="H45" s="12">
        <f t="shared" si="3"/>
        <v>186</v>
      </c>
      <c r="I45" s="12">
        <f t="shared" si="1"/>
        <v>5051</v>
      </c>
      <c r="J45" s="12">
        <f t="shared" si="4"/>
        <v>5237</v>
      </c>
    </row>
    <row r="46" spans="1:10" ht="15" customHeight="1" x14ac:dyDescent="0.2">
      <c r="A46" s="11" t="s">
        <v>28</v>
      </c>
      <c r="B46" s="12"/>
      <c r="C46" s="12">
        <v>6178</v>
      </c>
      <c r="D46" s="12">
        <f t="shared" si="0"/>
        <v>6178</v>
      </c>
      <c r="E46" s="12">
        <v>149</v>
      </c>
      <c r="F46" s="12">
        <v>1917</v>
      </c>
      <c r="G46" s="12">
        <f t="shared" si="2"/>
        <v>2066</v>
      </c>
      <c r="H46" s="12">
        <f t="shared" si="3"/>
        <v>149</v>
      </c>
      <c r="I46" s="12">
        <f t="shared" si="1"/>
        <v>8095</v>
      </c>
      <c r="J46" s="12">
        <f t="shared" si="4"/>
        <v>8244</v>
      </c>
    </row>
    <row r="47" spans="1:10" ht="15" customHeight="1" x14ac:dyDescent="0.2">
      <c r="A47" s="11" t="s">
        <v>29</v>
      </c>
      <c r="B47" s="12"/>
      <c r="C47" s="12">
        <v>102</v>
      </c>
      <c r="D47" s="12">
        <f t="shared" si="0"/>
        <v>102</v>
      </c>
      <c r="E47" s="12"/>
      <c r="F47" s="12"/>
      <c r="G47" s="12">
        <f t="shared" si="2"/>
        <v>0</v>
      </c>
      <c r="H47" s="12">
        <f t="shared" si="3"/>
        <v>0</v>
      </c>
      <c r="I47" s="12">
        <f t="shared" si="1"/>
        <v>102</v>
      </c>
      <c r="J47" s="12">
        <f t="shared" si="4"/>
        <v>102</v>
      </c>
    </row>
    <row r="48" spans="1:10" ht="15" customHeight="1" x14ac:dyDescent="0.2">
      <c r="A48" s="11" t="s">
        <v>30</v>
      </c>
      <c r="B48" s="12">
        <v>9866</v>
      </c>
      <c r="C48" s="12">
        <v>1248</v>
      </c>
      <c r="D48" s="12">
        <f t="shared" si="0"/>
        <v>11114</v>
      </c>
      <c r="E48" s="12"/>
      <c r="F48" s="12">
        <v>784</v>
      </c>
      <c r="G48" s="12">
        <f t="shared" si="2"/>
        <v>784</v>
      </c>
      <c r="H48" s="12">
        <f t="shared" si="3"/>
        <v>9866</v>
      </c>
      <c r="I48" s="12">
        <f t="shared" si="1"/>
        <v>2032</v>
      </c>
      <c r="J48" s="12">
        <f t="shared" si="4"/>
        <v>11898</v>
      </c>
    </row>
    <row r="49" spans="1:10" ht="15" customHeight="1" x14ac:dyDescent="0.2">
      <c r="A49" s="11" t="s">
        <v>31</v>
      </c>
      <c r="B49" s="12"/>
      <c r="C49" s="12">
        <v>233</v>
      </c>
      <c r="D49" s="12">
        <f t="shared" si="0"/>
        <v>233</v>
      </c>
      <c r="E49" s="12"/>
      <c r="F49" s="12"/>
      <c r="G49" s="12">
        <f t="shared" si="2"/>
        <v>0</v>
      </c>
      <c r="H49" s="12">
        <f t="shared" si="3"/>
        <v>0</v>
      </c>
      <c r="I49" s="12">
        <f t="shared" si="1"/>
        <v>233</v>
      </c>
      <c r="J49" s="12">
        <f t="shared" si="4"/>
        <v>233</v>
      </c>
    </row>
    <row r="50" spans="1:10" ht="15" customHeight="1" x14ac:dyDescent="0.2">
      <c r="A50" s="11" t="s">
        <v>32</v>
      </c>
      <c r="B50" s="12"/>
      <c r="C50" s="12">
        <v>3323</v>
      </c>
      <c r="D50" s="12">
        <f t="shared" si="0"/>
        <v>3323</v>
      </c>
      <c r="E50" s="12"/>
      <c r="F50" s="12"/>
      <c r="G50" s="12">
        <f t="shared" si="2"/>
        <v>0</v>
      </c>
      <c r="H50" s="12">
        <f t="shared" si="3"/>
        <v>0</v>
      </c>
      <c r="I50" s="12">
        <f t="shared" si="1"/>
        <v>3323</v>
      </c>
      <c r="J50" s="12">
        <f t="shared" si="4"/>
        <v>3323</v>
      </c>
    </row>
    <row r="51" spans="1:10" ht="15" customHeight="1" x14ac:dyDescent="0.2">
      <c r="A51" s="11" t="s">
        <v>33</v>
      </c>
      <c r="B51" s="12"/>
      <c r="C51" s="12"/>
      <c r="D51" s="12">
        <f t="shared" si="0"/>
        <v>0</v>
      </c>
      <c r="E51" s="12"/>
      <c r="F51" s="12"/>
      <c r="G51" s="12">
        <f t="shared" si="2"/>
        <v>0</v>
      </c>
      <c r="H51" s="12">
        <f t="shared" si="3"/>
        <v>0</v>
      </c>
      <c r="I51" s="12">
        <f t="shared" si="1"/>
        <v>0</v>
      </c>
      <c r="J51" s="12">
        <f t="shared" si="4"/>
        <v>0</v>
      </c>
    </row>
    <row r="52" spans="1:10" ht="15" customHeight="1" x14ac:dyDescent="0.2">
      <c r="A52" s="11" t="s">
        <v>34</v>
      </c>
      <c r="B52" s="12"/>
      <c r="C52" s="12">
        <v>8</v>
      </c>
      <c r="D52" s="12">
        <f t="shared" si="0"/>
        <v>8</v>
      </c>
      <c r="E52" s="12"/>
      <c r="F52" s="12"/>
      <c r="G52" s="12">
        <f t="shared" si="2"/>
        <v>0</v>
      </c>
      <c r="H52" s="12">
        <f t="shared" si="3"/>
        <v>0</v>
      </c>
      <c r="I52" s="12">
        <f t="shared" si="1"/>
        <v>8</v>
      </c>
      <c r="J52" s="12">
        <f t="shared" si="4"/>
        <v>8</v>
      </c>
    </row>
    <row r="53" spans="1:10" ht="15" customHeight="1" x14ac:dyDescent="0.2">
      <c r="A53" s="11" t="s">
        <v>35</v>
      </c>
      <c r="B53" s="12"/>
      <c r="C53" s="12">
        <v>370</v>
      </c>
      <c r="D53" s="12">
        <f t="shared" si="0"/>
        <v>370</v>
      </c>
      <c r="E53" s="12"/>
      <c r="F53" s="12"/>
      <c r="G53" s="12">
        <f t="shared" si="2"/>
        <v>0</v>
      </c>
      <c r="H53" s="12">
        <f t="shared" si="3"/>
        <v>0</v>
      </c>
      <c r="I53" s="12">
        <f t="shared" si="1"/>
        <v>370</v>
      </c>
      <c r="J53" s="12">
        <f t="shared" si="4"/>
        <v>370</v>
      </c>
    </row>
    <row r="54" spans="1:10" ht="15" customHeight="1" x14ac:dyDescent="0.2">
      <c r="A54" s="11" t="s">
        <v>59</v>
      </c>
      <c r="B54" s="12"/>
      <c r="C54" s="12"/>
      <c r="D54" s="12"/>
      <c r="E54" s="12">
        <v>65</v>
      </c>
      <c r="F54" s="12"/>
      <c r="G54" s="12">
        <f t="shared" si="2"/>
        <v>65</v>
      </c>
      <c r="H54" s="12">
        <f t="shared" si="3"/>
        <v>65</v>
      </c>
      <c r="I54" s="12">
        <f t="shared" si="1"/>
        <v>0</v>
      </c>
      <c r="J54" s="12">
        <f t="shared" si="4"/>
        <v>65</v>
      </c>
    </row>
    <row r="55" spans="1:10" ht="15" customHeight="1" x14ac:dyDescent="0.2">
      <c r="A55" s="11" t="s">
        <v>49</v>
      </c>
      <c r="B55" s="12"/>
      <c r="C55" s="12">
        <v>720</v>
      </c>
      <c r="D55" s="12">
        <f t="shared" si="0"/>
        <v>720</v>
      </c>
      <c r="E55" s="12"/>
      <c r="F55" s="12"/>
      <c r="G55" s="12">
        <f t="shared" si="2"/>
        <v>0</v>
      </c>
      <c r="H55" s="12">
        <f t="shared" si="3"/>
        <v>0</v>
      </c>
      <c r="I55" s="12">
        <f t="shared" si="1"/>
        <v>720</v>
      </c>
      <c r="J55" s="12">
        <f t="shared" si="4"/>
        <v>720</v>
      </c>
    </row>
    <row r="56" spans="1:10" ht="15" customHeight="1" x14ac:dyDescent="0.2">
      <c r="A56" s="11" t="s">
        <v>48</v>
      </c>
      <c r="B56" s="12">
        <v>2950</v>
      </c>
      <c r="C56" s="12"/>
      <c r="D56" s="12">
        <f t="shared" si="0"/>
        <v>2950</v>
      </c>
      <c r="E56" s="12"/>
      <c r="F56" s="12"/>
      <c r="G56" s="12">
        <f t="shared" si="2"/>
        <v>0</v>
      </c>
      <c r="H56" s="12">
        <f t="shared" si="3"/>
        <v>2950</v>
      </c>
      <c r="I56" s="12">
        <f t="shared" si="1"/>
        <v>0</v>
      </c>
      <c r="J56" s="12">
        <f t="shared" si="4"/>
        <v>2950</v>
      </c>
    </row>
    <row r="57" spans="1:10" ht="15" customHeight="1" x14ac:dyDescent="0.2">
      <c r="A57" s="11" t="s">
        <v>36</v>
      </c>
      <c r="B57" s="12">
        <v>5641</v>
      </c>
      <c r="C57" s="12">
        <v>523</v>
      </c>
      <c r="D57" s="12">
        <f t="shared" si="0"/>
        <v>6164</v>
      </c>
      <c r="E57" s="12"/>
      <c r="F57" s="12">
        <v>1371</v>
      </c>
      <c r="G57" s="12">
        <f t="shared" si="2"/>
        <v>1371</v>
      </c>
      <c r="H57" s="12">
        <f t="shared" si="3"/>
        <v>5641</v>
      </c>
      <c r="I57" s="12">
        <f t="shared" si="1"/>
        <v>1894</v>
      </c>
      <c r="J57" s="12">
        <f t="shared" si="4"/>
        <v>7535</v>
      </c>
    </row>
    <row r="58" spans="1:10" ht="15" customHeight="1" x14ac:dyDescent="0.2">
      <c r="A58" s="11" t="s">
        <v>37</v>
      </c>
      <c r="B58" s="12"/>
      <c r="C58" s="12">
        <v>4353</v>
      </c>
      <c r="D58" s="12">
        <f t="shared" si="0"/>
        <v>4353</v>
      </c>
      <c r="E58" s="12">
        <v>199</v>
      </c>
      <c r="F58" s="12">
        <v>1028</v>
      </c>
      <c r="G58" s="12">
        <f t="shared" si="2"/>
        <v>1227</v>
      </c>
      <c r="H58" s="12">
        <f t="shared" si="3"/>
        <v>199</v>
      </c>
      <c r="I58" s="12">
        <f t="shared" si="1"/>
        <v>5381</v>
      </c>
      <c r="J58" s="12">
        <f t="shared" si="4"/>
        <v>5580</v>
      </c>
    </row>
    <row r="59" spans="1:10" ht="15" customHeight="1" x14ac:dyDescent="0.2">
      <c r="A59" s="11" t="s">
        <v>38</v>
      </c>
      <c r="B59" s="12"/>
      <c r="C59" s="12">
        <v>1069</v>
      </c>
      <c r="D59" s="12">
        <f t="shared" si="0"/>
        <v>1069</v>
      </c>
      <c r="E59" s="12"/>
      <c r="F59" s="12"/>
      <c r="G59" s="12">
        <f t="shared" si="2"/>
        <v>0</v>
      </c>
      <c r="H59" s="12">
        <f t="shared" si="3"/>
        <v>0</v>
      </c>
      <c r="I59" s="12">
        <f>C59+F59</f>
        <v>1069</v>
      </c>
      <c r="J59" s="12">
        <f>H59+I59</f>
        <v>1069</v>
      </c>
    </row>
    <row r="60" spans="1:10" ht="15" customHeight="1" x14ac:dyDescent="0.2">
      <c r="A60" s="1"/>
      <c r="B60" s="3"/>
      <c r="C60" s="3"/>
      <c r="D60" s="3"/>
      <c r="E60" s="3"/>
      <c r="F60" s="3"/>
      <c r="G60" s="3"/>
      <c r="H60" s="3"/>
      <c r="I60" s="3"/>
      <c r="J60" s="4"/>
    </row>
    <row r="61" spans="1:10" ht="15" customHeight="1" x14ac:dyDescent="0.2">
      <c r="A61" s="13" t="s">
        <v>39</v>
      </c>
      <c r="B61" s="14">
        <f t="shared" ref="B61:J61" si="5">SUM(B8:B59)</f>
        <v>25194</v>
      </c>
      <c r="C61" s="14">
        <f t="shared" si="5"/>
        <v>44582</v>
      </c>
      <c r="D61" s="14">
        <f>SUM(D8:D59)</f>
        <v>69776</v>
      </c>
      <c r="E61" s="14">
        <f t="shared" si="5"/>
        <v>3947</v>
      </c>
      <c r="F61" s="14">
        <f t="shared" si="5"/>
        <v>14316</v>
      </c>
      <c r="G61" s="14">
        <f>SUM(G8:G59)</f>
        <v>18263</v>
      </c>
      <c r="H61" s="15">
        <f t="shared" si="5"/>
        <v>29141</v>
      </c>
      <c r="I61" s="15">
        <f t="shared" si="5"/>
        <v>58898</v>
      </c>
      <c r="J61" s="15">
        <f t="shared" si="5"/>
        <v>88039</v>
      </c>
    </row>
    <row r="62" spans="1:10" ht="15" customHeight="1" x14ac:dyDescent="0.2">
      <c r="A62" s="17" t="s">
        <v>53</v>
      </c>
    </row>
    <row r="63" spans="1:10" ht="7.5" customHeight="1" x14ac:dyDescent="0.2">
      <c r="A63" s="5"/>
    </row>
    <row r="64" spans="1:10" ht="15" customHeight="1" x14ac:dyDescent="0.2"/>
    <row r="65" spans="2:10" ht="15" customHeight="1" x14ac:dyDescent="0.2"/>
    <row r="66" spans="2:10" ht="15" customHeight="1" x14ac:dyDescent="0.2"/>
    <row r="67" spans="2:10" ht="15" customHeight="1" x14ac:dyDescent="0.2"/>
    <row r="69" spans="2:10" ht="15" customHeight="1" x14ac:dyDescent="0.2"/>
    <row r="70" spans="2:10" ht="15" customHeight="1" x14ac:dyDescent="0.2"/>
    <row r="71" spans="2:10" x14ac:dyDescent="0.2">
      <c r="B71" s="16"/>
      <c r="C71" s="16"/>
      <c r="D71" s="16"/>
      <c r="E71" s="16"/>
      <c r="F71" s="16"/>
      <c r="G71" s="16"/>
      <c r="H71" s="16"/>
      <c r="I71" s="16"/>
      <c r="J71" s="16"/>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legacyDrawing r:id="rId3"/>
  <controls>
    <mc:AlternateContent xmlns:mc="http://schemas.openxmlformats.org/markup-compatibility/2006">
      <mc:Choice Requires="x14">
        <control shapeId="3073" r:id="rId4" name="Control 1">
          <controlPr defaultSize="0" r:id="rId5">
            <anchor moveWithCells="1">
              <from>
                <xdr:col>0</xdr:col>
                <xdr:colOff>0</xdr:colOff>
                <xdr:row>2</xdr:row>
                <xdr:rowOff>0</xdr:rowOff>
              </from>
              <to>
                <xdr:col>0</xdr:col>
                <xdr:colOff>1047750</xdr:colOff>
                <xdr:row>3</xdr:row>
                <xdr:rowOff>104775</xdr:rowOff>
              </to>
            </anchor>
          </controlPr>
        </control>
      </mc:Choice>
      <mc:Fallback>
        <control shapeId="3073" r:id="rId4" name="Control 1"/>
      </mc:Fallback>
    </mc:AlternateContent>
    <mc:AlternateContent xmlns:mc="http://schemas.openxmlformats.org/markup-compatibility/2006">
      <mc:Choice Requires="x14">
        <control shapeId="3074" r:id="rId6" name="Control 2">
          <controlPr defaultSize="0" r:id="rId5">
            <anchor moveWithCells="1">
              <from>
                <xdr:col>0</xdr:col>
                <xdr:colOff>0</xdr:colOff>
                <xdr:row>0</xdr:row>
                <xdr:rowOff>0</xdr:rowOff>
              </from>
              <to>
                <xdr:col>0</xdr:col>
                <xdr:colOff>1047750</xdr:colOff>
                <xdr:row>1</xdr:row>
                <xdr:rowOff>104775</xdr:rowOff>
              </to>
            </anchor>
          </controlPr>
        </control>
      </mc:Choice>
      <mc:Fallback>
        <control shapeId="3074" r:id="rId6"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ŞUBAT2026</vt:lpstr>
      <vt:lpstr>ŞUBAT2026!Yazdırma_Alanı</vt:lpstr>
    </vt:vector>
  </TitlesOfParts>
  <Company>ODD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mugecs</dc:creator>
  <cp:lastModifiedBy>acer</cp:lastModifiedBy>
  <cp:lastPrinted>2024-02-02T03:52:12Z</cp:lastPrinted>
  <dcterms:created xsi:type="dcterms:W3CDTF">2008-02-07T08:57:31Z</dcterms:created>
  <dcterms:modified xsi:type="dcterms:W3CDTF">2026-03-03T07:51:12Z</dcterms:modified>
</cp:coreProperties>
</file>